
<file path=[Content_Types].xml><?xml version="1.0" encoding="utf-8"?>
<Types xmlns="http://schemas.openxmlformats.org/package/2006/content-types">
  <Default Extension="emf" ContentType="image/x-emf"/>
  <Default Extension="jpeg" ContentType="image/jpeg"/>
  <Default Extension="png" ContentType="image/png"/>
  <Default Extension="rels" ContentType="application/vnd.openxmlformats-package.relationships+xml"/>
  <Default Extension="ti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ERUN CHALON 1\Desktop\"/>
    </mc:Choice>
  </mc:AlternateContent>
  <xr:revisionPtr revIDLastSave="0" documentId="8_{A9E55337-6A21-40CE-B6DF-627B954B37B2}" xr6:coauthVersionLast="44" xr6:coauthVersionMax="44" xr10:uidLastSave="{00000000-0000-0000-0000-000000000000}"/>
  <bookViews>
    <workbookView xWindow="-120" yWindow="330" windowWidth="20730" windowHeight="11310" tabRatio="500" activeTab="1" xr2:uid="{00000000-000D-0000-FFFF-FFFF00000000}"/>
  </bookViews>
  <sheets>
    <sheet name="Rappel de la démarche E3D" sheetId="1" r:id="rId1"/>
    <sheet name="Grille d'auto-positionnement" sheetId="2" r:id="rId2"/>
    <sheet name="Tableau de synthèse" sheetId="3" state="hidden" r:id="rId3"/>
    <sheet name="Résultat du positionnement" sheetId="4" r:id="rId4"/>
    <sheet name="Pièces justificatives" sheetId="5" r:id="rId5"/>
  </sheets>
  <calcPr calcId="181029"/>
  <extLst>
    <ext xmlns:xcalcf="http://schemas.microsoft.com/office/spreadsheetml/2018/calcfeatures" uri="{B58B0392-4F1F-4190-BB64-5DF3571DCE5F}">
      <xcalcf:calcFeatures>
        <xcalcf:feature name="microsoft.com:RD"/>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K1" i="4" l="1"/>
  <c r="B4" i="4" s="1"/>
  <c r="F4" i="4" s="1"/>
  <c r="C28" i="3"/>
  <c r="C27" i="3"/>
  <c r="C26" i="3"/>
  <c r="C25" i="3"/>
  <c r="C24" i="3"/>
  <c r="C23" i="3"/>
  <c r="C22" i="3"/>
  <c r="C21" i="3"/>
  <c r="C20" i="3"/>
  <c r="C19" i="3"/>
  <c r="C18" i="3"/>
  <c r="C17" i="3"/>
  <c r="C16" i="3"/>
  <c r="C15" i="3"/>
  <c r="C14" i="3"/>
  <c r="C13" i="3"/>
  <c r="C12" i="3"/>
  <c r="C11" i="3"/>
  <c r="C10" i="3"/>
  <c r="C9" i="3"/>
  <c r="C8" i="3"/>
  <c r="C7" i="3"/>
  <c r="C6" i="3"/>
  <c r="C5" i="3"/>
  <c r="C29" i="3" s="1"/>
  <c r="C4" i="3"/>
  <c r="B6" i="4" s="1"/>
  <c r="F6" i="4" s="1"/>
  <c r="C3" i="3"/>
  <c r="D13" i="3" l="1"/>
  <c r="D5" i="3"/>
  <c r="D21" i="3"/>
  <c r="B8" i="4"/>
  <c r="F10" i="4" l="1"/>
  <c r="B10" i="4"/>
  <c r="F8" i="4"/>
</calcChain>
</file>

<file path=xl/sharedStrings.xml><?xml version="1.0" encoding="utf-8"?>
<sst xmlns="http://schemas.openxmlformats.org/spreadsheetml/2006/main" count="130" uniqueCount="96">
  <si>
    <t>LABELLISATION DE L'ÉCOLE EN DÉMARCHE DE DÉVELOPPEMENT DURABLE (E3D)</t>
  </si>
  <si>
    <t>Procédure de Iabellisation « E3D » de l'académie de Dijon établie en conformité avec le référentiel national de Iabellisation (note de service n° 2013-111 du 24-7-2013 parue au BOEN n°31 du 29 août 2013) :</t>
  </si>
  <si>
    <t>« Peut être considéré comme « E3D - École/Établissement en démarche de développement durable » tout établissement scolaire ou toute école engagés dans un projet de développement durable fondé sur la mise en œuvre d'un projet établissant une continuité entre les enseignements, la vie scolaire, la gestion et la maintenance de la structure scolaire tout en s'ouvrant sur l'extérieur par le partenariat ».</t>
  </si>
  <si>
    <t>Positionnement E3D</t>
  </si>
  <si>
    <t>École</t>
  </si>
  <si>
    <t>Nom de l'école :</t>
  </si>
  <si>
    <t>Adresse :</t>
  </si>
  <si>
    <t>Positionnement réalisé par :</t>
  </si>
  <si>
    <t>Fonction :</t>
  </si>
  <si>
    <t>email :</t>
  </si>
  <si>
    <t>Téléphone :</t>
  </si>
  <si>
    <t>Date du positionnement :</t>
  </si>
  <si>
    <t>La démarche de l'école est déjà reconnue dans le cadre d'une autre procédure</t>
  </si>
  <si>
    <t>Item réalisé</t>
  </si>
  <si>
    <t xml:space="preserve"> Placez une "x" dans les cellules correspondantes</t>
  </si>
  <si>
    <t>Ecosffere</t>
  </si>
  <si>
    <t>Eco-école</t>
  </si>
  <si>
    <t>Autre (cochez puis précisez dans la cellule ci-dessous)</t>
  </si>
  <si>
    <t>x</t>
  </si>
  <si>
    <t>Autre reconnaissance (précisez ici) : …</t>
  </si>
  <si>
    <t>Domaine 1 : Pilotage de l’Éducation au Développement Durable (E3D) au sein de l'école</t>
  </si>
  <si>
    <t>Items réalisés</t>
  </si>
  <si>
    <r>
      <rPr>
        <b/>
        <sz val="14"/>
        <color rgb="FF0000FF"/>
        <rFont val="Arial"/>
        <family val="2"/>
        <charset val="1"/>
      </rPr>
      <t xml:space="preserve">0. </t>
    </r>
    <r>
      <rPr>
        <sz val="14"/>
        <rFont val="Arial"/>
        <family val="2"/>
        <charset val="1"/>
      </rPr>
      <t>Le projet Développement Durable est inscrit dans le projet d’école.</t>
    </r>
  </si>
  <si>
    <r>
      <rPr>
        <b/>
        <sz val="14"/>
        <color rgb="FF0000FF"/>
        <rFont val="Arial"/>
        <family val="2"/>
        <charset val="1"/>
      </rPr>
      <t>1.</t>
    </r>
    <r>
      <rPr>
        <sz val="14"/>
        <color rgb="FF000000"/>
        <rFont val="Arial"/>
        <family val="2"/>
        <charset val="1"/>
      </rPr>
      <t xml:space="preserve"> Un comité de pilotage représentant tous les acteurs de l'école (enseignants, élèves, parents d'élèves et personnes ressources EDD, collectivités ou autres...) impulse et met en cohérence les actions E3D.</t>
    </r>
  </si>
  <si>
    <r>
      <rPr>
        <b/>
        <sz val="14"/>
        <color rgb="FF0000FF"/>
        <rFont val="Arial"/>
        <family val="2"/>
        <charset val="1"/>
      </rPr>
      <t>2.</t>
    </r>
    <r>
      <rPr>
        <sz val="14"/>
        <color rgb="FF000000"/>
        <rFont val="Arial"/>
        <family val="2"/>
        <charset val="1"/>
      </rPr>
      <t xml:space="preserve"> La démarche EDD de l'école est élaborée en concertation avec des instances existantes, comme le Conseil école-collège ou le conseil d'école. Elle permet de garantir pour tous les élèves une Éducation au Développement Durable (EDD).</t>
    </r>
  </si>
  <si>
    <r>
      <rPr>
        <b/>
        <sz val="14"/>
        <color rgb="FF0000FF"/>
        <rFont val="Arial"/>
        <family val="2"/>
        <charset val="1"/>
      </rPr>
      <t>3.</t>
    </r>
    <r>
      <rPr>
        <sz val="14"/>
        <color rgb="FF000000"/>
        <rFont val="Arial"/>
        <family val="2"/>
        <charset val="1"/>
      </rPr>
      <t xml:space="preserve"> Le projet d'école présente un axe ou un volet « développement durable » mettant en œuvre les 4 piliers (environnemental, économique, social et culturel) ainsi que le principe d'action « agir localement, penser globalement ».</t>
    </r>
  </si>
  <si>
    <r>
      <rPr>
        <b/>
        <sz val="14"/>
        <color rgb="FF0000FF"/>
        <rFont val="Arial"/>
        <family val="2"/>
        <charset val="1"/>
      </rPr>
      <t>4.</t>
    </r>
    <r>
      <rPr>
        <sz val="14"/>
        <color rgb="FF000000"/>
        <rFont val="Arial"/>
        <family val="2"/>
        <charset val="1"/>
      </rPr>
      <t xml:space="preserve"> Le comité de pilotage E3D veille a ce que la démarche et les actions EDD entreprises dans l'école soient en cohérence avec les priorités du territoire à l'échelle locale, départementale ou régionale. Le cas échéant, la démarche « E3D » s'intègre dans les projets éducatifs territoriaux (PEDT).</t>
    </r>
  </si>
  <si>
    <r>
      <rPr>
        <b/>
        <sz val="14"/>
        <color rgb="FF0000FF"/>
        <rFont val="Arial"/>
        <family val="2"/>
        <charset val="1"/>
      </rPr>
      <t xml:space="preserve">5. </t>
    </r>
    <r>
      <rPr>
        <sz val="14"/>
        <color rgb="FF000000"/>
        <rFont val="Arial"/>
        <family val="2"/>
        <charset val="1"/>
      </rPr>
      <t>Les élèves sont représentés au sein d'une instance (conseils d'élèves, conseil municipal « jeunes », coopérative scolaire...) et sont forces de propositions dans le domaine du développement durable.</t>
    </r>
  </si>
  <si>
    <r>
      <rPr>
        <b/>
        <sz val="14"/>
        <color rgb="FF0000FF"/>
        <rFont val="Arial"/>
        <family val="2"/>
        <charset val="1"/>
      </rPr>
      <t>6.</t>
    </r>
    <r>
      <rPr>
        <sz val="14"/>
        <color rgb="FF000000"/>
        <rFont val="Arial"/>
        <family val="2"/>
        <charset val="1"/>
      </rPr>
      <t xml:space="preserve"> Le directeur met à l'ordre du jour d'un conseil d'école, la politique de l'école dans le domaine du développement durable au moins une fois dans l'année.</t>
    </r>
  </si>
  <si>
    <r>
      <rPr>
        <b/>
        <sz val="14"/>
        <color rgb="FF0000FF"/>
        <rFont val="Arial"/>
        <family val="2"/>
        <charset val="1"/>
      </rPr>
      <t>7.</t>
    </r>
    <r>
      <rPr>
        <sz val="14"/>
        <color rgb="FF000000"/>
        <rFont val="Arial"/>
        <family val="2"/>
        <charset val="1"/>
      </rPr>
      <t xml:space="preserve"> Des partenariats spécifiques, avec des associations, des collectivités locales, des services de l'état, des entreprises ou des chercheurs… sont formalisés au sein de l'école.</t>
    </r>
  </si>
  <si>
    <r>
      <rPr>
        <b/>
        <sz val="14"/>
        <color rgb="FF0000FF"/>
        <rFont val="Arial"/>
        <family val="2"/>
        <charset val="1"/>
      </rPr>
      <t>8.</t>
    </r>
    <r>
      <rPr>
        <sz val="14"/>
        <color rgb="FF000000"/>
        <rFont val="Arial"/>
        <family val="2"/>
        <charset val="1"/>
      </rPr>
      <t xml:space="preserve"> La communauté scolaire et les partenaires sont informés de l'avancée des projets à travers une communication interne et externe (journal, site internet, participation à des événements...). Les projets et actions EDD sont partagés avec d'autres acteurs (dont les autorités académiques) et valorisés. Les outils numériques sont un support majeur de cette entreprise de communication.</t>
    </r>
  </si>
  <si>
    <t>Domaine 2 : Action pédagogique, éducative et formation.</t>
  </si>
  <si>
    <r>
      <rPr>
        <b/>
        <sz val="14"/>
        <color rgb="FFFF0000"/>
        <rFont val="Arial"/>
        <family val="2"/>
        <charset val="1"/>
      </rPr>
      <t>9.</t>
    </r>
    <r>
      <rPr>
        <sz val="14"/>
        <color rgb="FF000000"/>
        <rFont val="Arial"/>
        <family val="2"/>
        <charset val="1"/>
      </rPr>
      <t xml:space="preserve"> L'Éducation au Développement Durable est mise en œuvre dans un enseignement pluridisciplinaire, dans les dispositifs d'aide et d'accompagnement des élèves. Les démarches pédagogiques retenues permettent d'aborder les 4 piliers du développement durable (environnemental, économique, social et culturel)  sur l'ensemble de ces disciplines ou dispositifs.</t>
    </r>
  </si>
  <si>
    <r>
      <rPr>
        <b/>
        <sz val="14"/>
        <color rgb="FFFF0000"/>
        <rFont val="Arial"/>
        <family val="2"/>
        <charset val="1"/>
      </rPr>
      <t>10.</t>
    </r>
    <r>
      <rPr>
        <sz val="14"/>
        <color rgb="FF000000"/>
        <rFont val="Arial"/>
        <family val="2"/>
        <charset val="1"/>
      </rPr>
      <t xml:space="preserve"> Une fois dans l'année, des classes de l'école sont impliquées dans une approche croisée (classes de découverte, sorties scolaires, actions éducatives, etc.)  d'une problématique relative au développement durable nécessitant l'intervention de plusieurs enseignants et de partenaires.</t>
    </r>
  </si>
  <si>
    <r>
      <rPr>
        <b/>
        <sz val="14"/>
        <color rgb="FFFF0000"/>
        <rFont val="Arial"/>
        <family val="2"/>
        <charset val="1"/>
      </rPr>
      <t xml:space="preserve">11. </t>
    </r>
    <r>
      <rPr>
        <sz val="14"/>
        <color rgb="FF000000"/>
        <rFont val="Arial"/>
        <family val="2"/>
        <charset val="1"/>
      </rPr>
      <t xml:space="preserve">Des professeurs ont suivi des formations (disciplinaires ou transversales) sur l'EDD ou des séances d'information conduites par des partenaires au cours des cinq dernières années. </t>
    </r>
  </si>
  <si>
    <r>
      <rPr>
        <b/>
        <sz val="14"/>
        <color rgb="FFFF0000"/>
        <rFont val="Arial"/>
        <family val="2"/>
        <charset val="1"/>
      </rPr>
      <t xml:space="preserve">12. </t>
    </r>
    <r>
      <rPr>
        <sz val="14"/>
        <color rgb="FF000000"/>
        <rFont val="Arial"/>
        <family val="2"/>
        <charset val="1"/>
      </rPr>
      <t>Une formation intercatégorielle des personnels (animateurs, ATSEM, intervenants …) sur les principes de l'E3D a eu lieu ou est programmée. Des animations, des formations internes sont proposées aux différentes catégories de personnels.</t>
    </r>
  </si>
  <si>
    <r>
      <rPr>
        <b/>
        <sz val="14"/>
        <color rgb="FFFF0000"/>
        <rFont val="Arial"/>
        <family val="2"/>
        <charset val="1"/>
      </rPr>
      <t>13.</t>
    </r>
    <r>
      <rPr>
        <sz val="14"/>
        <color rgb="FF000000"/>
        <rFont val="Arial"/>
        <family val="2"/>
        <charset val="1"/>
      </rPr>
      <t xml:space="preserve"> L'équipe pédagogique favorise l'éducation à la citoyenneté (« Avoir un comportement responsable » ; « Faire preuve d'initiative »...) dans le cadre des actions E3D ou d'autres actions conduites dans l'école. Le règlement intérieur fait explicitement référence à la démarche d'Éducation au Développement Durable.</t>
    </r>
  </si>
  <si>
    <r>
      <rPr>
        <b/>
        <sz val="14"/>
        <color rgb="FFFF0000"/>
        <rFont val="Arial"/>
        <family val="2"/>
        <charset val="1"/>
      </rPr>
      <t>14.</t>
    </r>
    <r>
      <rPr>
        <sz val="14"/>
        <color rgb="FF000000"/>
        <rFont val="Arial"/>
        <family val="2"/>
        <charset val="1"/>
      </rPr>
      <t xml:space="preserve"> Des actions pédagogiques sont conduites en partenariat avec des structures économiques, culturelles ou environnementales et / ou avec les collectivités territoriales et aboutissent a des productions d'élèves. Des actions d'éducation au développement et à la solidarité internationale sont conduites dans le cadre de partenariats européens et / ou de partenariats Nord / Sud (jumelage, échanges...). </t>
    </r>
  </si>
  <si>
    <r>
      <rPr>
        <b/>
        <sz val="14"/>
        <color rgb="FFFF0000"/>
        <rFont val="Arial"/>
        <family val="2"/>
        <charset val="1"/>
      </rPr>
      <t>15.</t>
    </r>
    <r>
      <rPr>
        <sz val="14"/>
        <color rgb="FF000000"/>
        <rFont val="Arial"/>
        <family val="2"/>
        <charset val="1"/>
      </rPr>
      <t xml:space="preserve"> Les activités ou projets mis en place dans l'école (classes de découverte, sorties scolaires, actions éducatives, etc.) mobilisent la démarche E3D. Les éducations transversales (éducation à la santé, éducation à la responsabilité, à la prévention des risques, éducation au développement et à la solidarité internationale, éducation aux médias ou encore l'éducation artistique et culturelle) sont fédérées par la démarche E3D ou s'articulent avec elle.</t>
    </r>
  </si>
  <si>
    <r>
      <rPr>
        <b/>
        <sz val="14"/>
        <color rgb="FFFF0000"/>
        <rFont val="Arial"/>
        <family val="2"/>
        <charset val="1"/>
      </rPr>
      <t>16.</t>
    </r>
    <r>
      <rPr>
        <sz val="14"/>
        <color rgb="FF000000"/>
        <rFont val="Arial"/>
        <family val="2"/>
        <charset val="1"/>
      </rPr>
      <t xml:space="preserve"> L'école définit un espace privilégié de conservation de la mémoire de l'E3D, des ressources identifiées dans le territoire et de la culture « développement durable » sous la forme de son choix (numérique, site internet, bibliothèque, ENT, affichage...). </t>
    </r>
  </si>
  <si>
    <t>Domaine 3 : Gestion durable de l'école.</t>
  </si>
  <si>
    <r>
      <rPr>
        <b/>
        <sz val="14"/>
        <color rgb="FF008000"/>
        <rFont val="Arial"/>
        <family val="2"/>
        <charset val="1"/>
      </rPr>
      <t>17.</t>
    </r>
    <r>
      <rPr>
        <sz val="14"/>
        <color rgb="FF000000"/>
        <rFont val="Arial"/>
        <family val="2"/>
        <charset val="1"/>
      </rPr>
      <t xml:space="preserve"> La politique de gestion durable de l'école s'inscrit également dans un projet pédagogique partagé par l'ensemble de la communauté éducative.</t>
    </r>
  </si>
  <si>
    <r>
      <rPr>
        <b/>
        <sz val="14"/>
        <color rgb="FF008000"/>
        <rFont val="Arial"/>
        <family val="2"/>
        <charset val="1"/>
      </rPr>
      <t>18.</t>
    </r>
    <r>
      <rPr>
        <sz val="14"/>
        <color rgb="FF000000"/>
        <rFont val="Arial"/>
        <family val="2"/>
        <charset val="1"/>
      </rPr>
      <t xml:space="preserve"> La gestion et la maintenance de l'école impliquent un rapprochement avec les collectivités territoriales et les organismes compétents et amènent l'école à intégrer les relations existant entre les réalités sociales, économiques et environnementales locales.</t>
    </r>
  </si>
  <si>
    <r>
      <rPr>
        <b/>
        <sz val="14"/>
        <color rgb="FF008000"/>
        <rFont val="Arial"/>
        <family val="2"/>
        <charset val="1"/>
      </rPr>
      <t>19.</t>
    </r>
    <r>
      <rPr>
        <sz val="14"/>
        <color rgb="FF000000"/>
        <rFont val="Arial"/>
        <family val="2"/>
        <charset val="1"/>
      </rPr>
      <t xml:space="preserve"> Les responsables de la restauration scolaire mettent en place régulièrement des actions allant dans le sens de circuits courts, ou d'une alimentation issue de l'agriculture biologique et / ou du commerce équitable. </t>
    </r>
  </si>
  <si>
    <r>
      <rPr>
        <b/>
        <sz val="14"/>
        <color rgb="FF008000"/>
        <rFont val="Arial"/>
        <family val="2"/>
        <charset val="1"/>
      </rPr>
      <t xml:space="preserve">20. </t>
    </r>
    <r>
      <rPr>
        <sz val="14"/>
        <color rgb="FF000000"/>
        <rFont val="Arial"/>
        <family val="2"/>
        <charset val="1"/>
      </rPr>
      <t>La communauté éducative et les agents techniques de l'école s'impliquent au quotidien dans la gestion durable de l'établissement : utilisation de produits respectueux de l'environnement, tri des déchets...</t>
    </r>
  </si>
  <si>
    <r>
      <rPr>
        <b/>
        <sz val="14"/>
        <color rgb="FF008000"/>
        <rFont val="Arial"/>
        <family val="2"/>
        <charset val="1"/>
      </rPr>
      <t>21.</t>
    </r>
    <r>
      <rPr>
        <sz val="14"/>
        <color rgb="FF000000"/>
        <rFont val="Arial"/>
        <family val="2"/>
        <charset val="1"/>
      </rPr>
      <t xml:space="preserve"> Une programmation de la gestion durable de l'énergie et une politique de gestion des fournitures sont mises en place dans l'école ; cela implique la recherche d'économie et un tri sélectif des déchets.</t>
    </r>
  </si>
  <si>
    <r>
      <rPr>
        <b/>
        <sz val="14"/>
        <color rgb="FF008000"/>
        <rFont val="Arial"/>
        <family val="2"/>
        <charset val="1"/>
      </rPr>
      <t xml:space="preserve">22. </t>
    </r>
    <r>
      <rPr>
        <sz val="14"/>
        <color rgb="FF000000"/>
        <rFont val="Arial"/>
        <family val="2"/>
        <charset val="1"/>
      </rPr>
      <t>Les aménagements intérieurs et extérieurs de l'école s'inscrivent dans le territoire local, favorisent la biodiversité et le bien-être de la communauté scolaire.</t>
    </r>
  </si>
  <si>
    <r>
      <rPr>
        <b/>
        <sz val="14"/>
        <color rgb="FF008000"/>
        <rFont val="Arial"/>
        <family val="2"/>
        <charset val="1"/>
      </rPr>
      <t xml:space="preserve">23. </t>
    </r>
    <r>
      <rPr>
        <sz val="14"/>
        <color rgb="FF000000"/>
        <rFont val="Arial"/>
        <family val="2"/>
        <charset val="1"/>
      </rPr>
      <t>Des actions favorisant la mobilité des acteurs au moindre coût carbone sont mises en place (pedibus, covoiturage, déplacement à bicyclette, etc.).</t>
    </r>
  </si>
  <si>
    <r>
      <rPr>
        <b/>
        <sz val="14"/>
        <color rgb="FF008000"/>
        <rFont val="Arial"/>
        <family val="2"/>
        <charset val="1"/>
      </rPr>
      <t>24.</t>
    </r>
    <r>
      <rPr>
        <sz val="14"/>
        <color rgb="FF000000"/>
        <rFont val="Arial"/>
        <family val="2"/>
        <charset val="1"/>
      </rPr>
      <t xml:space="preserve"> L'école est engagée dans une démarche d'amélioration continue de sa politique environnementale (démarche qualité).</t>
    </r>
  </si>
  <si>
    <t>Items EDD validés</t>
  </si>
  <si>
    <t>RP</t>
  </si>
  <si>
    <t>Domaine 1</t>
  </si>
  <si>
    <t>domaine 1</t>
  </si>
  <si>
    <t>Domaine 2</t>
  </si>
  <si>
    <t>domaine 2</t>
  </si>
  <si>
    <t>Domaine 3</t>
  </si>
  <si>
    <t>domaine 3</t>
  </si>
  <si>
    <t>Nbre d'items cochés</t>
  </si>
  <si>
    <t>Résultat de l'auto-positionnement E3D</t>
  </si>
  <si>
    <t xml:space="preserve">École  </t>
  </si>
  <si>
    <t>Reconnaissance antérieure de la démarche dans le cadre d'une procédure accompagnée (collectivité territoriale, ADEME, Alterre Bourgogne, autre….) :</t>
  </si>
  <si>
    <t></t>
  </si>
  <si>
    <t>Le projet DD est inscrit dans le projet d’école  :</t>
  </si>
  <si>
    <t>Nombre d'items potentiellement validés :</t>
  </si>
  <si>
    <t>Bonne répartition des items entre les domaines :</t>
  </si>
  <si>
    <t>PIÈCES JUSTIFICATIVES</t>
  </si>
  <si>
    <t>ITEMS</t>
  </si>
  <si>
    <t>EXEMPLES de PIÈCES JUSTIFICATIVES</t>
  </si>
  <si>
    <t>Volet citoyen du projet d'école - axe éducation au développement durable</t>
  </si>
  <si>
    <t>1. Un comité de pilotage représentant tous les acteurs de l'école (enseignants, élèves, parents d'élèves et personnes-ressources EDD, collectivités ou autres...) impulse et met en cohérence les actions E3D.</t>
  </si>
  <si>
    <r>
      <rPr>
        <b/>
        <sz val="14"/>
        <color rgb="FF000000"/>
        <rFont val="Arial"/>
        <family val="2"/>
        <charset val="1"/>
      </rPr>
      <t xml:space="preserve">Liste du comité de pilotage : </t>
    </r>
    <r>
      <rPr>
        <sz val="14"/>
        <color rgb="FF000000"/>
        <rFont val="Arial"/>
        <family val="2"/>
        <charset val="1"/>
      </rPr>
      <t xml:space="preserve">IEN, enseignants, délégués d'élèves de chaque classe, représentants de la municipalité et partenaires associatifs, parents... 
</t>
    </r>
    <r>
      <rPr>
        <b/>
        <sz val="14"/>
        <color rgb="FF000000"/>
        <rFont val="Arial"/>
        <family val="2"/>
        <charset val="1"/>
      </rPr>
      <t>Date de réunion du COPIL</t>
    </r>
  </si>
  <si>
    <r>
      <rPr>
        <b/>
        <sz val="14"/>
        <color rgb="FF000000"/>
        <rFont val="Arial"/>
        <family val="2"/>
        <charset val="1"/>
      </rPr>
      <t xml:space="preserve">Conseil d'école </t>
    </r>
    <r>
      <rPr>
        <sz val="14"/>
        <color rgb="FF000000"/>
        <rFont val="Arial"/>
        <family val="2"/>
        <charset val="1"/>
      </rPr>
      <t>(date)</t>
    </r>
  </si>
  <si>
    <t>Fiche action du projet d'école</t>
  </si>
  <si>
    <r>
      <rPr>
        <b/>
        <sz val="14"/>
        <color rgb="FF0000FF"/>
        <rFont val="Arial"/>
        <family val="2"/>
        <charset val="1"/>
      </rPr>
      <t>4.</t>
    </r>
    <r>
      <rPr>
        <sz val="14"/>
        <color rgb="FF000000"/>
        <rFont val="Arial"/>
        <family val="2"/>
        <charset val="1"/>
      </rPr>
      <t xml:space="preserve"> Le comité de pilotage E3D veille à ce que la démarche et les actions EDD entreprises dans l'école soient en cohérence avec les priorités du territoire à l'échelle locale, départementale ou régionale. Le cas échéant, la démarche « E3D » s'intègre dans les projets éducatifs territoriaux (PEDT).</t>
    </r>
  </si>
  <si>
    <t>PEG (projet éducatif global) de la ville 
PEDT (projet éducatif territorial)</t>
  </si>
  <si>
    <r>
      <rPr>
        <b/>
        <sz val="14"/>
        <color rgb="FF000000"/>
        <rFont val="Arial"/>
        <family val="2"/>
        <charset val="1"/>
      </rPr>
      <t>Conseil d'élèves :</t>
    </r>
    <r>
      <rPr>
        <sz val="14"/>
        <color rgb="FF000000"/>
        <rFont val="Arial"/>
        <family val="2"/>
        <charset val="1"/>
      </rPr>
      <t xml:space="preserve"> réunions régulières des délégués élus sous la responsabilité d'enseignants. 
Fiche action projet d'école.</t>
    </r>
  </si>
  <si>
    <t xml:space="preserve">Compte-rendu du conseil d'école </t>
  </si>
  <si>
    <t xml:space="preserve">Liste des partenaires </t>
  </si>
  <si>
    <t>Site internet de l'école : onglet spécifique à l'E3D. 
Invitation des parents à des sorties et événements.
Affichage des productions des élèves dans le hall de l'école.</t>
  </si>
  <si>
    <t>Domaine 2 : Action pédagogique, éducative et formation</t>
  </si>
  <si>
    <t xml:space="preserve">ITEMS </t>
  </si>
  <si>
    <t xml:space="preserve">Projet pluridisplinaire 
</t>
  </si>
  <si>
    <t>Projet de classe verte, classe de découverte, sorties</t>
  </si>
  <si>
    <t>Plan départemental de formation, Plan académique de formation, animation pédagogique 
Accompagnement collectif dans le cadre du PPCR 
Lien avec le CDRS (centre départemental de ressource en sciences) 
Conseillères pédagogiques départementales arts</t>
  </si>
  <si>
    <t>12. Une formation intercatégorielle des personnels (animateurs, ATSEM, intervenants, …) sur les principes de l'E3D a eu lieu ou est programmée. Des animations, des formations internes sont proposées aux différentes catégories de personnels.</t>
  </si>
  <si>
    <t>Programmation de formation par la ville, la communauté de commune, etc.
Stage d'école réunissant enseignants et partenaires</t>
  </si>
  <si>
    <r>
      <rPr>
        <b/>
        <sz val="14"/>
        <color rgb="FF000000"/>
        <rFont val="Arial"/>
        <family val="2"/>
        <charset val="1"/>
      </rPr>
      <t xml:space="preserve">Extrait du règlement intérieur de l'école : </t>
    </r>
    <r>
      <rPr>
        <sz val="14"/>
        <color rgb="FF000000"/>
        <rFont val="Arial"/>
        <family val="2"/>
        <charset val="1"/>
      </rPr>
      <t>respect des lieux (toilettes, cour), gestion de la lumière (élève responsable/classe) et gestion de l'eau (lavage des mains).</t>
    </r>
  </si>
  <si>
    <t>Fiche de présentation des actions en lien avec les partenaires</t>
  </si>
  <si>
    <r>
      <rPr>
        <b/>
        <sz val="14"/>
        <color rgb="FF000000"/>
        <rFont val="Arial"/>
        <family val="2"/>
        <charset val="1"/>
      </rPr>
      <t xml:space="preserve">Volet citoyenneté du projet d'école
Parcours éducatif </t>
    </r>
    <r>
      <rPr>
        <sz val="14"/>
        <color rgb="FF000000"/>
        <rFont val="Arial"/>
        <family val="2"/>
        <charset val="1"/>
      </rPr>
      <t>(PEAC, santé, …)</t>
    </r>
  </si>
  <si>
    <t>FOLIOS
Onglet spécifique sur le site de l'école
Affichage des productions des élèves</t>
  </si>
  <si>
    <t>Domaine 3 : Gestion durable de l'école</t>
  </si>
  <si>
    <t>Menu de la cantine</t>
  </si>
  <si>
    <t>Poubelle de tri dans toutes les classes
Produits ménagers respectueux de l'environnement
Bac de récupération des eaux de pluie</t>
  </si>
  <si>
    <t>élève/classe responsable de la gestion des lumières
papier recyclé pour la photocopieuse,
Bulletins LSUN envoyés aux parents par mail</t>
  </si>
  <si>
    <t>Hôtel à insectes</t>
  </si>
  <si>
    <t>Enquête en cours d'élaboration pour connaître les modes de déplacements des enfants (rentrée 2018)
Dispositif "CMABULLE" (Divia) 
Pedibus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</si>
</sst>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 ##\ ##\ #0"/>
    <numFmt numFmtId="165" formatCode="dd/mm/yy;@"/>
    <numFmt numFmtId="166" formatCode="0\ %"/>
  </numFmts>
  <fonts count="34">
    <font>
      <sz val="12"/>
      <color rgb="FF000000"/>
      <name val="Calibri"/>
      <family val="2"/>
      <charset val="1"/>
    </font>
    <font>
      <b/>
      <sz val="16"/>
      <color rgb="FF000000"/>
      <name val="Calibri"/>
      <family val="2"/>
      <charset val="1"/>
    </font>
    <font>
      <b/>
      <sz val="18"/>
      <color rgb="FF000000"/>
      <name val="Calibri"/>
      <family val="2"/>
      <charset val="1"/>
    </font>
    <font>
      <sz val="12"/>
      <color rgb="FF000000"/>
      <name val="Arial"/>
      <family val="2"/>
      <charset val="1"/>
    </font>
    <font>
      <sz val="16"/>
      <color rgb="FF000000"/>
      <name val="Calibri"/>
      <family val="2"/>
      <charset val="1"/>
    </font>
    <font>
      <b/>
      <sz val="16"/>
      <color rgb="FF000000"/>
      <name val="Century Gothic"/>
      <family val="1"/>
      <charset val="1"/>
    </font>
    <font>
      <b/>
      <sz val="14"/>
      <color rgb="FF000000"/>
      <name val="Calibri"/>
      <family val="2"/>
      <charset val="1"/>
    </font>
    <font>
      <sz val="12"/>
      <color rgb="FF000000"/>
      <name val="Calibri1"/>
      <charset val="1"/>
    </font>
    <font>
      <b/>
      <sz val="12"/>
      <color rgb="FF000000"/>
      <name val="Calibri1"/>
      <charset val="1"/>
    </font>
    <font>
      <b/>
      <sz val="18"/>
      <color rgb="FF000000"/>
      <name val="Arial"/>
      <family val="2"/>
      <charset val="1"/>
    </font>
    <font>
      <b/>
      <sz val="12"/>
      <color rgb="FF000000"/>
      <name val="Calibri"/>
      <family val="2"/>
      <charset val="1"/>
    </font>
    <font>
      <sz val="18"/>
      <color rgb="FF000000"/>
      <name val="Calibri"/>
      <family val="2"/>
      <charset val="1"/>
    </font>
    <font>
      <b/>
      <sz val="14"/>
      <color rgb="FF000000"/>
      <name val="Arial"/>
      <family val="2"/>
      <charset val="1"/>
    </font>
    <font>
      <i/>
      <sz val="14"/>
      <color rgb="FF000000"/>
      <name val="Arial"/>
      <family val="2"/>
      <charset val="1"/>
    </font>
    <font>
      <b/>
      <sz val="18"/>
      <color rgb="FF0000FF"/>
      <name val="Arial"/>
      <family val="2"/>
      <charset val="1"/>
    </font>
    <font>
      <b/>
      <sz val="14"/>
      <color rgb="FF0000FF"/>
      <name val="Arial"/>
      <family val="2"/>
      <charset val="1"/>
    </font>
    <font>
      <sz val="14"/>
      <name val="Arial"/>
      <family val="2"/>
      <charset val="1"/>
    </font>
    <font>
      <sz val="14"/>
      <color rgb="FF000000"/>
      <name val="Arial"/>
      <family val="2"/>
      <charset val="1"/>
    </font>
    <font>
      <b/>
      <sz val="18"/>
      <color rgb="FFFF0000"/>
      <name val="Arial"/>
      <family val="2"/>
      <charset val="1"/>
    </font>
    <font>
      <b/>
      <sz val="14"/>
      <color rgb="FFFF0000"/>
      <name val="Arial"/>
      <family val="2"/>
      <charset val="1"/>
    </font>
    <font>
      <b/>
      <sz val="18"/>
      <color rgb="FF008000"/>
      <name val="Arial"/>
      <family val="2"/>
      <charset val="1"/>
    </font>
    <font>
      <sz val="14"/>
      <color rgb="FF000000"/>
      <name val="Calibri"/>
      <family val="2"/>
      <charset val="1"/>
    </font>
    <font>
      <b/>
      <sz val="14"/>
      <color rgb="FF008000"/>
      <name val="Arial"/>
      <family val="2"/>
      <charset val="1"/>
    </font>
    <font>
      <sz val="18"/>
      <color rgb="FF000000"/>
      <name val="Arial"/>
      <family val="2"/>
      <charset val="1"/>
    </font>
    <font>
      <b/>
      <sz val="12"/>
      <color rgb="FF0000FF"/>
      <name val="Calibri"/>
      <family val="2"/>
      <charset val="1"/>
    </font>
    <font>
      <b/>
      <sz val="12"/>
      <color rgb="FFFF0000"/>
      <name val="Calibri"/>
      <family val="2"/>
      <charset val="1"/>
    </font>
    <font>
      <b/>
      <sz val="12"/>
      <color rgb="FF008000"/>
      <name val="Calibri"/>
      <family val="2"/>
      <charset val="1"/>
    </font>
    <font>
      <b/>
      <sz val="22"/>
      <color rgb="FF000000"/>
      <name val="Arial"/>
      <family val="2"/>
      <charset val="1"/>
    </font>
    <font>
      <sz val="12"/>
      <color rgb="FF000000"/>
      <name val="Wingdings"/>
      <family val="2"/>
      <charset val="1"/>
    </font>
    <font>
      <b/>
      <sz val="20"/>
      <color rgb="FF000000"/>
      <name val="Calibri"/>
      <family val="2"/>
      <charset val="1"/>
    </font>
    <font>
      <b/>
      <sz val="16"/>
      <color rgb="FF000000"/>
      <name val="Calibri (Corps)"/>
      <charset val="1"/>
    </font>
    <font>
      <b/>
      <sz val="16"/>
      <color rgb="FF000000"/>
      <name val="Arial"/>
      <family val="2"/>
      <charset val="1"/>
    </font>
    <font>
      <b/>
      <sz val="18"/>
      <color rgb="FF00B050"/>
      <name val="Arial"/>
      <family val="2"/>
      <charset val="1"/>
    </font>
    <font>
      <sz val="12"/>
      <color rgb="FF000000"/>
      <name val="Calibri"/>
      <family val="2"/>
      <charset val="1"/>
    </font>
  </fonts>
  <fills count="10">
    <fill>
      <patternFill patternType="none"/>
    </fill>
    <fill>
      <patternFill patternType="gray125"/>
    </fill>
    <fill>
      <patternFill patternType="solid">
        <fgColor rgb="FFDCE6F2"/>
        <bgColor rgb="FFC6D9F1"/>
      </patternFill>
    </fill>
    <fill>
      <patternFill patternType="solid">
        <fgColor rgb="FFC5D9F1"/>
        <bgColor rgb="FFC6D9F1"/>
      </patternFill>
    </fill>
    <fill>
      <patternFill patternType="solid">
        <fgColor rgb="FFC6D9F1"/>
        <bgColor rgb="FFC5D9F1"/>
      </patternFill>
    </fill>
    <fill>
      <patternFill patternType="solid">
        <fgColor rgb="FFEF7F78"/>
        <bgColor rgb="FFFF99CC"/>
      </patternFill>
    </fill>
    <fill>
      <patternFill patternType="solid">
        <fgColor rgb="FF75FF80"/>
        <bgColor rgb="FFCCF29F"/>
      </patternFill>
    </fill>
    <fill>
      <patternFill patternType="solid">
        <fgColor rgb="FFFFFFFF"/>
        <bgColor rgb="FFFFFFCC"/>
      </patternFill>
    </fill>
    <fill>
      <patternFill patternType="solid">
        <fgColor rgb="FFF2DCDB"/>
        <bgColor rgb="FFDCE6F2"/>
      </patternFill>
    </fill>
    <fill>
      <patternFill patternType="solid">
        <fgColor rgb="FFCCF29F"/>
        <bgColor rgb="FFC6EFCE"/>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3">
    <xf numFmtId="0" fontId="0" fillId="0" borderId="0"/>
    <xf numFmtId="166" fontId="33" fillId="0" borderId="0" applyBorder="0" applyProtection="0"/>
    <xf numFmtId="0" fontId="7" fillId="0" borderId="0" applyBorder="0" applyProtection="0"/>
  </cellStyleXfs>
  <cellXfs count="108">
    <xf numFmtId="0" fontId="0" fillId="0" borderId="0" xfId="0"/>
    <xf numFmtId="0" fontId="25" fillId="5" borderId="3" xfId="0" applyFont="1" applyFill="1" applyBorder="1" applyAlignment="1">
      <alignment horizontal="center" vertical="center"/>
    </xf>
    <xf numFmtId="0" fontId="24" fillId="4" borderId="3" xfId="0" applyFont="1" applyFill="1" applyBorder="1" applyAlignment="1">
      <alignment horizontal="center" vertical="center"/>
    </xf>
    <xf numFmtId="0" fontId="20" fillId="0" borderId="0" xfId="0" applyFont="1" applyBorder="1" applyAlignment="1">
      <alignment horizontal="center" vertical="center" wrapText="1"/>
    </xf>
    <xf numFmtId="0" fontId="18" fillId="0" borderId="0" xfId="0" applyFont="1" applyBorder="1" applyAlignment="1">
      <alignment horizontal="center" vertical="center"/>
    </xf>
    <xf numFmtId="0" fontId="14" fillId="0" borderId="0" xfId="0" applyFont="1" applyBorder="1" applyAlignment="1">
      <alignment horizontal="center" vertical="center" wrapText="1"/>
    </xf>
    <xf numFmtId="0" fontId="11" fillId="0" borderId="4" xfId="0" applyFont="1" applyBorder="1" applyAlignment="1" applyProtection="1">
      <alignment horizontal="center" vertical="center"/>
      <protection locked="0"/>
    </xf>
    <xf numFmtId="0" fontId="9" fillId="0" borderId="0" xfId="0" applyFont="1" applyBorder="1" applyAlignment="1">
      <alignment horizontal="center" vertical="center"/>
    </xf>
    <xf numFmtId="165" fontId="8" fillId="2" borderId="2" xfId="2" applyNumberFormat="1" applyFont="1" applyFill="1" applyBorder="1" applyAlignment="1" applyProtection="1">
      <alignment horizontal="left" vertical="center" wrapText="1"/>
      <protection locked="0"/>
    </xf>
    <xf numFmtId="164" fontId="8" fillId="2" borderId="2" xfId="2" applyNumberFormat="1" applyFont="1" applyFill="1" applyBorder="1" applyAlignment="1" applyProtection="1">
      <alignment horizontal="left" vertical="center" wrapText="1"/>
      <protection locked="0"/>
    </xf>
    <xf numFmtId="49" fontId="8" fillId="2" borderId="2" xfId="2" applyNumberFormat="1" applyFont="1" applyFill="1" applyBorder="1" applyAlignment="1" applyProtection="1">
      <alignment horizontal="left" vertical="center" wrapText="1"/>
      <protection locked="0"/>
    </xf>
    <xf numFmtId="0" fontId="5" fillId="0" borderId="2" xfId="0" applyFont="1" applyBorder="1" applyAlignment="1">
      <alignment horizontal="center" vertical="center"/>
    </xf>
    <xf numFmtId="0" fontId="4" fillId="0" borderId="1" xfId="0" applyFont="1" applyBorder="1" applyAlignment="1">
      <alignment horizont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Alignment="1">
      <alignment vertical="top"/>
    </xf>
    <xf numFmtId="0" fontId="3" fillId="0" borderId="0" xfId="0" applyFont="1" applyAlignment="1">
      <alignment horizontal="justify" vertical="center"/>
    </xf>
    <xf numFmtId="0" fontId="6" fillId="0" borderId="0" xfId="0" applyFont="1" applyBorder="1" applyAlignment="1">
      <alignment horizontal="right" vertical="center"/>
    </xf>
    <xf numFmtId="0" fontId="6" fillId="0" borderId="3" xfId="0" applyFont="1" applyBorder="1" applyAlignment="1">
      <alignment horizontal="right" vertical="center"/>
    </xf>
    <xf numFmtId="0" fontId="6" fillId="0" borderId="0" xfId="0" applyFont="1" applyBorder="1" applyAlignment="1"/>
    <xf numFmtId="0" fontId="6" fillId="0" borderId="0" xfId="0" applyFont="1" applyBorder="1" applyAlignment="1">
      <alignment horizontal="right"/>
    </xf>
    <xf numFmtId="0" fontId="6" fillId="0" borderId="0" xfId="0" applyFont="1" applyBorder="1" applyAlignment="1">
      <alignment horizontal="right" vertical="top"/>
    </xf>
    <xf numFmtId="0" fontId="0" fillId="0" borderId="0" xfId="0" applyAlignment="1">
      <alignment vertical="top"/>
    </xf>
    <xf numFmtId="0" fontId="10" fillId="0" borderId="0" xfId="0" applyFont="1" applyAlignment="1">
      <alignment horizontal="center"/>
    </xf>
    <xf numFmtId="0" fontId="0" fillId="0" borderId="0" xfId="0" applyFont="1" applyAlignment="1">
      <alignment horizontal="center" wrapText="1"/>
    </xf>
    <xf numFmtId="0" fontId="3" fillId="0" borderId="4" xfId="0" applyFont="1" applyBorder="1" applyAlignment="1" applyProtection="1">
      <alignment vertical="center"/>
    </xf>
    <xf numFmtId="0" fontId="11" fillId="0" borderId="4" xfId="0" applyFont="1" applyBorder="1" applyAlignment="1" applyProtection="1">
      <alignment horizontal="center" vertical="center"/>
      <protection locked="0"/>
    </xf>
    <xf numFmtId="0" fontId="0" fillId="0" borderId="0" xfId="0" applyAlignment="1">
      <alignment vertical="center"/>
    </xf>
    <xf numFmtId="0" fontId="12" fillId="0" borderId="5" xfId="0" applyFont="1" applyBorder="1" applyAlignment="1" applyProtection="1">
      <alignment vertical="center"/>
    </xf>
    <xf numFmtId="0" fontId="13" fillId="0" borderId="6" xfId="0" applyFont="1" applyBorder="1" applyAlignment="1" applyProtection="1">
      <alignment vertical="center"/>
    </xf>
    <xf numFmtId="0" fontId="14" fillId="0" borderId="0" xfId="0" applyFont="1" applyAlignment="1">
      <alignment vertical="top" wrapText="1"/>
    </xf>
    <xf numFmtId="0" fontId="15" fillId="3" borderId="4" xfId="0" applyFont="1" applyFill="1" applyBorder="1" applyAlignment="1" applyProtection="1">
      <alignment horizontal="justify" vertical="center" wrapText="1"/>
    </xf>
    <xf numFmtId="0" fontId="11" fillId="4" borderId="4" xfId="0" applyFont="1" applyFill="1" applyBorder="1" applyAlignment="1" applyProtection="1">
      <alignment horizontal="center" vertical="center"/>
      <protection locked="0"/>
    </xf>
    <xf numFmtId="0" fontId="15" fillId="0" borderId="6" xfId="0" applyFont="1" applyBorder="1" applyAlignment="1" applyProtection="1">
      <alignment horizontal="justify" vertical="center" wrapText="1"/>
    </xf>
    <xf numFmtId="0" fontId="11" fillId="0" borderId="4" xfId="0" applyFont="1" applyBorder="1" applyAlignment="1" applyProtection="1">
      <alignment horizontal="center" vertical="center"/>
      <protection locked="0"/>
    </xf>
    <xf numFmtId="0" fontId="15" fillId="0" borderId="7" xfId="0" applyFont="1" applyBorder="1" applyAlignment="1" applyProtection="1">
      <alignment vertical="center" wrapText="1"/>
    </xf>
    <xf numFmtId="0" fontId="15" fillId="0" borderId="4" xfId="0" applyFont="1" applyBorder="1" applyAlignment="1" applyProtection="1">
      <alignment horizontal="justify" vertical="center" wrapText="1"/>
    </xf>
    <xf numFmtId="0" fontId="18" fillId="0" borderId="0" xfId="0" applyFont="1" applyAlignment="1">
      <alignment horizontal="left" vertical="top"/>
    </xf>
    <xf numFmtId="0" fontId="19" fillId="0" borderId="4" xfId="0" applyFont="1" applyBorder="1" applyAlignment="1">
      <alignment horizontal="justify" vertical="center" wrapText="1"/>
    </xf>
    <xf numFmtId="0" fontId="4" fillId="0" borderId="4" xfId="0" applyFont="1" applyBorder="1" applyAlignment="1" applyProtection="1">
      <alignment horizontal="center" vertical="center"/>
      <protection locked="0"/>
    </xf>
    <xf numFmtId="0" fontId="19" fillId="0" borderId="6" xfId="0" applyFont="1" applyBorder="1" applyAlignment="1">
      <alignment horizontal="left" vertical="center" wrapText="1"/>
    </xf>
    <xf numFmtId="0" fontId="19" fillId="0" borderId="6" xfId="0" applyFont="1" applyBorder="1" applyAlignment="1">
      <alignment horizontal="justify" vertical="center" wrapText="1"/>
    </xf>
    <xf numFmtId="0" fontId="21" fillId="0" borderId="0" xfId="0" applyFont="1"/>
    <xf numFmtId="0" fontId="22" fillId="0" borderId="4" xfId="0" applyFont="1" applyBorder="1" applyAlignment="1" applyProtection="1">
      <alignment horizontal="justify" vertical="center" wrapText="1"/>
    </xf>
    <xf numFmtId="0" fontId="22" fillId="0" borderId="6" xfId="0" applyFont="1" applyBorder="1" applyAlignment="1" applyProtection="1">
      <alignment horizontal="justify" vertical="center" wrapText="1"/>
    </xf>
    <xf numFmtId="0" fontId="22" fillId="0" borderId="7" xfId="0" applyFont="1" applyBorder="1" applyAlignment="1" applyProtection="1">
      <alignment vertical="center" wrapText="1"/>
    </xf>
    <xf numFmtId="0" fontId="22" fillId="0" borderId="6" xfId="0" applyFont="1" applyBorder="1" applyAlignment="1" applyProtection="1">
      <alignment vertical="center" wrapText="1"/>
    </xf>
    <xf numFmtId="0" fontId="0" fillId="0" borderId="0" xfId="0" applyAlignment="1">
      <alignment horizontal="center"/>
    </xf>
    <xf numFmtId="166" fontId="0" fillId="0" borderId="0" xfId="1" applyFont="1" applyBorder="1" applyAlignment="1" applyProtection="1"/>
    <xf numFmtId="0" fontId="23" fillId="0" borderId="0" xfId="0" applyFont="1"/>
    <xf numFmtId="0" fontId="10" fillId="0" borderId="0" xfId="0" applyFont="1"/>
    <xf numFmtId="0" fontId="10" fillId="0" borderId="2" xfId="0" applyFont="1" applyBorder="1"/>
    <xf numFmtId="0" fontId="10" fillId="0" borderId="2" xfId="0" applyFont="1" applyBorder="1" applyAlignment="1">
      <alignment horizontal="center"/>
    </xf>
    <xf numFmtId="166" fontId="10" fillId="0" borderId="0" xfId="1" applyFont="1" applyBorder="1" applyAlignment="1" applyProtection="1"/>
    <xf numFmtId="0" fontId="10" fillId="0" borderId="2" xfId="0" applyFont="1" applyBorder="1" applyAlignment="1">
      <alignment horizontal="left" vertical="center"/>
    </xf>
    <xf numFmtId="166" fontId="10" fillId="0" borderId="8" xfId="1" applyFont="1" applyBorder="1" applyAlignment="1" applyProtection="1">
      <alignment vertical="center"/>
    </xf>
    <xf numFmtId="0" fontId="24" fillId="4" borderId="2" xfId="0" applyFont="1" applyFill="1" applyBorder="1" applyAlignment="1">
      <alignment horizontal="left" vertical="center"/>
    </xf>
    <xf numFmtId="0" fontId="24" fillId="4" borderId="2" xfId="0" applyFont="1" applyFill="1" applyBorder="1" applyAlignment="1">
      <alignment horizontal="center"/>
    </xf>
    <xf numFmtId="166" fontId="24" fillId="4" borderId="2" xfId="1" applyFont="1" applyFill="1" applyBorder="1" applyAlignment="1" applyProtection="1">
      <alignment horizontal="center"/>
    </xf>
    <xf numFmtId="166" fontId="0" fillId="0" borderId="8" xfId="1" applyFont="1" applyBorder="1" applyAlignment="1" applyProtection="1">
      <alignment vertical="center"/>
    </xf>
    <xf numFmtId="0" fontId="25" fillId="5" borderId="2" xfId="0" applyFont="1" applyFill="1" applyBorder="1" applyAlignment="1">
      <alignment horizontal="left" vertical="center"/>
    </xf>
    <xf numFmtId="0" fontId="25" fillId="5" borderId="2" xfId="0" applyFont="1" applyFill="1" applyBorder="1" applyAlignment="1">
      <alignment horizontal="center"/>
    </xf>
    <xf numFmtId="166" fontId="25" fillId="5" borderId="2" xfId="1" applyFont="1" applyFill="1" applyBorder="1" applyAlignment="1" applyProtection="1">
      <alignment horizontal="center"/>
    </xf>
    <xf numFmtId="0" fontId="26" fillId="6" borderId="2" xfId="0" applyFont="1" applyFill="1" applyBorder="1" applyAlignment="1">
      <alignment horizontal="left" vertical="center"/>
    </xf>
    <xf numFmtId="0" fontId="26" fillId="6" borderId="2" xfId="0" applyFont="1" applyFill="1" applyBorder="1" applyAlignment="1">
      <alignment horizontal="center"/>
    </xf>
    <xf numFmtId="166" fontId="26" fillId="6" borderId="2" xfId="1" applyFont="1" applyFill="1" applyBorder="1" applyAlignment="1" applyProtection="1">
      <alignment horizontal="center"/>
    </xf>
    <xf numFmtId="0" fontId="27" fillId="0" borderId="0" xfId="0" applyFont="1" applyAlignment="1">
      <alignment vertical="center"/>
    </xf>
    <xf numFmtId="0" fontId="4" fillId="0" borderId="0" xfId="0" applyFont="1" applyAlignment="1">
      <alignment horizontal="left" vertical="center" wrapText="1"/>
    </xf>
    <xf numFmtId="0" fontId="1" fillId="0" borderId="0" xfId="0" applyFont="1" applyAlignment="1">
      <alignment horizontal="center" vertical="center"/>
    </xf>
    <xf numFmtId="0" fontId="28" fillId="0" borderId="0" xfId="0" applyFont="1" applyAlignment="1">
      <alignment horizontal="center" vertical="center"/>
    </xf>
    <xf numFmtId="0" fontId="0" fillId="0" borderId="0" xfId="0" applyAlignment="1">
      <alignment horizontal="left"/>
    </xf>
    <xf numFmtId="0" fontId="4" fillId="0" borderId="0" xfId="0" applyFont="1" applyAlignment="1">
      <alignment horizontal="left" vertical="center"/>
    </xf>
    <xf numFmtId="0" fontId="4" fillId="0" borderId="0" xfId="0" applyFont="1"/>
    <xf numFmtId="0" fontId="4" fillId="0" borderId="0" xfId="0" applyFont="1" applyAlignment="1">
      <alignment vertical="center"/>
    </xf>
    <xf numFmtId="0" fontId="6" fillId="0" borderId="0" xfId="0" applyFont="1" applyAlignment="1">
      <alignment vertical="top" wrapText="1"/>
    </xf>
    <xf numFmtId="0" fontId="30" fillId="0" borderId="0" xfId="0" applyFont="1"/>
    <xf numFmtId="0" fontId="14" fillId="0" borderId="0" xfId="0" applyFont="1" applyAlignment="1">
      <alignment horizontal="left" vertical="center" wrapText="1"/>
    </xf>
    <xf numFmtId="0" fontId="31" fillId="4" borderId="9" xfId="0" applyFont="1" applyFill="1" applyBorder="1" applyAlignment="1">
      <alignment horizontal="center" vertical="center" wrapText="1"/>
    </xf>
    <xf numFmtId="0" fontId="31" fillId="4" borderId="10" xfId="0" applyFont="1" applyFill="1" applyBorder="1" applyAlignment="1">
      <alignment horizontal="center" vertical="center" wrapText="1"/>
    </xf>
    <xf numFmtId="0" fontId="15" fillId="7" borderId="11" xfId="0" applyFont="1" applyFill="1" applyBorder="1" applyAlignment="1" applyProtection="1">
      <alignment horizontal="justify" vertical="center" wrapText="1"/>
    </xf>
    <xf numFmtId="0" fontId="12" fillId="0" borderId="12" xfId="0" applyFont="1" applyBorder="1" applyAlignment="1">
      <alignment vertical="center" wrapText="1"/>
    </xf>
    <xf numFmtId="0" fontId="15" fillId="0" borderId="11" xfId="0" applyFont="1" applyBorder="1" applyAlignment="1" applyProtection="1">
      <alignment horizontal="justify" vertical="center" wrapText="1"/>
    </xf>
    <xf numFmtId="0" fontId="15" fillId="0" borderId="11" xfId="0" applyFont="1" applyBorder="1" applyAlignment="1" applyProtection="1">
      <alignment vertical="center" wrapText="1"/>
    </xf>
    <xf numFmtId="0" fontId="15" fillId="0" borderId="13" xfId="0" applyFont="1" applyBorder="1" applyAlignment="1" applyProtection="1">
      <alignment horizontal="justify" vertical="center" wrapText="1"/>
    </xf>
    <xf numFmtId="0" fontId="12" fillId="0" borderId="14" xfId="0" applyFont="1" applyBorder="1" applyAlignment="1">
      <alignment vertical="center" wrapText="1"/>
    </xf>
    <xf numFmtId="0" fontId="3" fillId="0" borderId="0" xfId="0" applyFont="1"/>
    <xf numFmtId="0" fontId="12" fillId="0" borderId="0" xfId="0" applyFont="1" applyAlignment="1">
      <alignment vertical="top" wrapText="1"/>
    </xf>
    <xf numFmtId="0" fontId="18" fillId="0" borderId="0" xfId="0" applyFont="1" applyAlignment="1">
      <alignment horizontal="left" vertical="center"/>
    </xf>
    <xf numFmtId="0" fontId="12" fillId="8" borderId="9" xfId="0" applyFont="1" applyFill="1" applyBorder="1" applyAlignment="1">
      <alignment horizontal="center" vertical="center" wrapText="1"/>
    </xf>
    <xf numFmtId="0" fontId="12" fillId="8" borderId="10" xfId="0" applyFont="1" applyFill="1" applyBorder="1" applyAlignment="1">
      <alignment horizontal="center" vertical="center" wrapText="1"/>
    </xf>
    <xf numFmtId="0" fontId="19" fillId="0" borderId="11" xfId="0" applyFont="1" applyBorder="1" applyAlignment="1">
      <alignment horizontal="justify" vertical="center" wrapText="1"/>
    </xf>
    <xf numFmtId="0" fontId="12" fillId="0" borderId="12" xfId="0" applyFont="1" applyBorder="1" applyAlignment="1">
      <alignment vertical="top" wrapText="1"/>
    </xf>
    <xf numFmtId="0" fontId="19" fillId="0" borderId="11" xfId="0" applyFont="1" applyBorder="1" applyAlignment="1">
      <alignment horizontal="left" vertical="center" wrapText="1"/>
    </xf>
    <xf numFmtId="0" fontId="19" fillId="0" borderId="13" xfId="0" applyFont="1" applyBorder="1" applyAlignment="1">
      <alignment horizontal="justify" vertical="center" wrapText="1"/>
    </xf>
    <xf numFmtId="0" fontId="12" fillId="0" borderId="14" xfId="0" applyFont="1" applyBorder="1" applyAlignment="1">
      <alignment vertical="top" wrapText="1"/>
    </xf>
    <xf numFmtId="0" fontId="32" fillId="0" borderId="0" xfId="0" applyFont="1"/>
    <xf numFmtId="0" fontId="12" fillId="9" borderId="9"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22" fillId="0" borderId="11" xfId="0" applyFont="1" applyBorder="1" applyAlignment="1" applyProtection="1">
      <alignment horizontal="justify" vertical="center" wrapText="1"/>
    </xf>
    <xf numFmtId="0" fontId="22" fillId="0" borderId="11" xfId="0" applyFont="1" applyBorder="1" applyAlignment="1" applyProtection="1">
      <alignment vertical="center" wrapText="1"/>
    </xf>
    <xf numFmtId="0" fontId="22" fillId="0" borderId="13" xfId="0" applyFont="1" applyBorder="1" applyAlignment="1" applyProtection="1">
      <alignment vertical="center" wrapText="1"/>
    </xf>
    <xf numFmtId="0" fontId="26" fillId="6" borderId="3" xfId="0" applyFont="1" applyFill="1" applyBorder="1" applyAlignment="1">
      <alignment horizontal="center" vertical="center"/>
    </xf>
    <xf numFmtId="0" fontId="2" fillId="0" borderId="3" xfId="0" applyFont="1" applyBorder="1" applyAlignment="1">
      <alignment horizontal="right" vertical="center"/>
    </xf>
    <xf numFmtId="0" fontId="1" fillId="2" borderId="2" xfId="0" applyFont="1" applyFill="1" applyBorder="1" applyAlignment="1" applyProtection="1">
      <alignment horizontal="left" vertical="center" wrapText="1"/>
      <protection locked="0"/>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9" fillId="0" borderId="0" xfId="0" applyFont="1" applyBorder="1" applyAlignment="1">
      <alignment horizontal="center"/>
    </xf>
    <xf numFmtId="0" fontId="32" fillId="0" borderId="0" xfId="0" applyFont="1" applyBorder="1" applyAlignment="1">
      <alignment horizontal="center"/>
    </xf>
  </cellXfs>
  <cellStyles count="3">
    <cellStyle name="Normal" xfId="0" builtinId="0"/>
    <cellStyle name="Pourcentage" xfId="1" builtinId="5"/>
    <cellStyle name="Texte explicatif" xfId="2" builtinId="53" customBuiltin="1"/>
  </cellStyles>
  <dxfs count="2">
    <dxf>
      <font>
        <color rgb="FF000000"/>
      </font>
      <fill>
        <patternFill>
          <bgColor rgb="FFE2A947"/>
        </patternFill>
      </fill>
    </dxf>
    <dxf>
      <font>
        <color rgb="FF006100"/>
      </font>
      <fill>
        <patternFill>
          <bgColor rgb="FFC6EF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5D9F1"/>
      <rgbColor rgb="FF878787"/>
      <rgbColor rgb="FF9999FF"/>
      <rgbColor rgb="FF993366"/>
      <rgbColor rgb="FFFFFFCC"/>
      <rgbColor rgb="FFDCE6F2"/>
      <rgbColor rgb="FF660066"/>
      <rgbColor rgb="FFEF7F78"/>
      <rgbColor rgb="FF0066CC"/>
      <rgbColor rgb="FFC6D9F1"/>
      <rgbColor rgb="FF000080"/>
      <rgbColor rgb="FFFF00FF"/>
      <rgbColor rgb="FFFFFF00"/>
      <rgbColor rgb="FF00FFFF"/>
      <rgbColor rgb="FF800080"/>
      <rgbColor rgb="FF800000"/>
      <rgbColor rgb="FF008080"/>
      <rgbColor rgb="FF0000FF"/>
      <rgbColor rgb="FF00CCFF"/>
      <rgbColor rgb="FFCCFFFF"/>
      <rgbColor rgb="FFC6EFCE"/>
      <rgbColor rgb="FFCCF29F"/>
      <rgbColor rgb="FF99CCFF"/>
      <rgbColor rgb="FFFF99CC"/>
      <rgbColor rgb="FFCC99FF"/>
      <rgbColor rgb="FFF2DCDB"/>
      <rgbColor rgb="FF3366FF"/>
      <rgbColor rgb="FF75FF80"/>
      <rgbColor rgb="FF99CC00"/>
      <rgbColor rgb="FFFFCC00"/>
      <rgbColor rgb="FFE2A947"/>
      <rgbColor rgb="FFFF6600"/>
      <rgbColor rgb="FF666699"/>
      <rgbColor rgb="FF969696"/>
      <rgbColor rgb="FF003366"/>
      <rgbColor rgb="FF00B050"/>
      <rgbColor rgb="FF0061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image" Target="../media/image4.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c:style val="2"/>
  <c:chart>
    <c:title>
      <c:tx>
        <c:rich>
          <a:bodyPr rot="0"/>
          <a:lstStyle/>
          <a:p>
            <a:pPr>
              <a:defRPr sz="1920" b="1" strike="noStrike" spc="-1">
                <a:solidFill>
                  <a:srgbClr val="000000"/>
                </a:solidFill>
                <a:latin typeface="Calibri"/>
              </a:defRPr>
            </a:pPr>
            <a:r>
              <a:rPr sz="1920" b="1" strike="noStrike" spc="-1">
                <a:solidFill>
                  <a:srgbClr val="000000"/>
                </a:solidFill>
                <a:latin typeface="Calibri"/>
              </a:rPr>
              <a:t>Rappel des items validés</a:t>
            </a:r>
          </a:p>
        </c:rich>
      </c:tx>
      <c:layout>
        <c:manualLayout>
          <c:xMode val="edge"/>
          <c:yMode val="edge"/>
          <c:x val="0.41782662954785399"/>
          <c:y val="5.6880045053500999E-2"/>
        </c:manualLayout>
      </c:layout>
      <c:overlay val="0"/>
      <c:spPr>
        <a:noFill/>
        <a:ln>
          <a:noFill/>
        </a:ln>
      </c:spPr>
    </c:title>
    <c:autoTitleDeleted val="0"/>
    <c:plotArea>
      <c:layout>
        <c:manualLayout>
          <c:layoutTarget val="inner"/>
          <c:xMode val="edge"/>
          <c:yMode val="edge"/>
          <c:x val="2.0879331861380399E-2"/>
          <c:y val="0.20161441712032999"/>
          <c:w val="0.97052894307382198"/>
          <c:h val="9.7615918903698098E-2"/>
        </c:manualLayout>
      </c:layout>
      <c:barChart>
        <c:barDir val="col"/>
        <c:grouping val="clustered"/>
        <c:varyColors val="0"/>
        <c:ser>
          <c:idx val="0"/>
          <c:order val="0"/>
          <c:spPr>
            <a:blipFill rotWithShape="0">
              <a:blip xmlns:r="http://schemas.openxmlformats.org/officeDocument/2006/relationships" r:embed="rId1"/>
              <a:tile/>
            </a:blipFill>
            <a:ln>
              <a:noFill/>
            </a:ln>
          </c:spPr>
          <c:invertIfNegative val="0"/>
          <c:dLbls>
            <c:spPr>
              <a:noFill/>
              <a:ln>
                <a:noFill/>
              </a:ln>
              <a:effectLst/>
            </c:spPr>
            <c:dLblPos val="outEnd"/>
            <c:showLegendKey val="0"/>
            <c:showVal val="0"/>
            <c:showCatName val="0"/>
            <c:showSerName val="0"/>
            <c:showPercent val="0"/>
            <c:showBubbleSize val="1"/>
            <c:showLeaderLines val="0"/>
            <c:extLst>
              <c:ext xmlns:c15="http://schemas.microsoft.com/office/drawing/2012/chart" uri="{CE6537A1-D6FC-4f65-9D91-7224C49458BB}">
                <c15:showLeaderLines val="0"/>
              </c:ext>
            </c:extLst>
          </c:dLbls>
          <c:cat>
            <c:numRef>
              <c:f>'Tableau de synthèse'!$B$5:$B$28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'Tableau de synthèse'!$C$5:$C$28</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9F14-4D03-B678-BE93C8FB4BBD}"/>
            </c:ext>
          </c:extLst>
        </c:ser>
        <c:dLbls>
          <c:showLegendKey val="0"/>
          <c:showVal val="0"/>
          <c:showCatName val="0"/>
          <c:showSerName val="0"/>
          <c:showPercent val="0"/>
          <c:showBubbleSize val="0"/>
        </c:dLbls>
        <c:gapWidth val="75"/>
        <c:overlap val="-25"/>
        <c:axId val="75025590"/>
        <c:axId val="79627688"/>
      </c:barChart>
      <c:catAx>
        <c:axId val="75025590"/>
        <c:scaling>
          <c:orientation val="minMax"/>
        </c:scaling>
        <c:delete val="0"/>
        <c:axPos val="b"/>
        <c:numFmt formatCode="General" sourceLinked="1"/>
        <c:majorTickMark val="none"/>
        <c:minorTickMark val="none"/>
        <c:tickLblPos val="nextTo"/>
        <c:spPr>
          <a:ln w="9360">
            <a:solidFill>
              <a:srgbClr val="878787"/>
            </a:solidFill>
            <a:round/>
          </a:ln>
        </c:spPr>
        <c:txPr>
          <a:bodyPr/>
          <a:lstStyle/>
          <a:p>
            <a:pPr>
              <a:defRPr sz="1600" b="0" strike="noStrike" spc="-1">
                <a:solidFill>
                  <a:srgbClr val="000000"/>
                </a:solidFill>
                <a:latin typeface="Calibri"/>
              </a:defRPr>
            </a:pPr>
            <a:endParaRPr lang="fr-FR"/>
          </a:p>
        </c:txPr>
        <c:crossAx val="79627688"/>
        <c:crosses val="autoZero"/>
        <c:auto val="1"/>
        <c:lblAlgn val="ctr"/>
        <c:lblOffset val="100"/>
        <c:noMultiLvlLbl val="1"/>
      </c:catAx>
      <c:valAx>
        <c:axId val="79627688"/>
        <c:scaling>
          <c:orientation val="minMax"/>
          <c:max val="1"/>
        </c:scaling>
        <c:delete val="1"/>
        <c:axPos val="l"/>
        <c:majorGridlines>
          <c:spPr>
            <a:ln w="9360">
              <a:solidFill>
                <a:srgbClr val="878787"/>
              </a:solidFill>
              <a:round/>
            </a:ln>
          </c:spPr>
        </c:majorGridlines>
        <c:numFmt formatCode="General" sourceLinked="0"/>
        <c:majorTickMark val="none"/>
        <c:minorTickMark val="none"/>
        <c:tickLblPos val="nextTo"/>
        <c:crossAx val="75025590"/>
        <c:crosses val="autoZero"/>
        <c:crossBetween val="between"/>
        <c:majorUnit val="1"/>
      </c:valAx>
      <c:spPr>
        <a:solidFill>
          <a:srgbClr val="FFFFFF"/>
        </a:solidFill>
        <a:ln>
          <a:noFill/>
        </a:ln>
      </c:spPr>
    </c:plotArea>
    <c:plotVisOnly val="1"/>
    <c:dispBlanksAs val="gap"/>
    <c:showDLblsOverMax val="1"/>
  </c:chart>
  <c:spPr>
    <a:solidFill>
      <a:srgbClr val="FFFFFF"/>
    </a:solid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tif"/><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36000</xdr:colOff>
      <xdr:row>0</xdr:row>
      <xdr:rowOff>36000</xdr:rowOff>
    </xdr:to>
    <xdr:pic>
      <xdr:nvPicPr>
        <xdr:cNvPr id="2" name="RenderedShapes">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0" y="0"/>
          <a:ext cx="36000" cy="36000"/>
        </a:xfrm>
        <a:prstGeom prst="rect">
          <a:avLst/>
        </a:prstGeom>
        <a:ln>
          <a:noFill/>
        </a:ln>
      </xdr:spPr>
    </xdr:pic>
    <xdr:clientData/>
  </xdr:twoCellAnchor>
  <xdr:twoCellAnchor editAs="oneCell">
    <xdr:from>
      <xdr:col>0</xdr:col>
      <xdr:colOff>76320</xdr:colOff>
      <xdr:row>0</xdr:row>
      <xdr:rowOff>0</xdr:rowOff>
    </xdr:from>
    <xdr:to>
      <xdr:col>1</xdr:col>
      <xdr:colOff>355320</xdr:colOff>
      <xdr:row>0</xdr:row>
      <xdr:rowOff>1119600</xdr:rowOff>
    </xdr:to>
    <xdr:pic>
      <xdr:nvPicPr>
        <xdr:cNvPr id="3" name="Picture 5">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tretch/>
      </xdr:blipFill>
      <xdr:spPr>
        <a:xfrm>
          <a:off x="76320" y="0"/>
          <a:ext cx="1100520" cy="11196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187200</xdr:colOff>
      <xdr:row>0</xdr:row>
      <xdr:rowOff>104760</xdr:rowOff>
    </xdr:from>
    <xdr:to>
      <xdr:col>0</xdr:col>
      <xdr:colOff>1950840</xdr:colOff>
      <xdr:row>5</xdr:row>
      <xdr:rowOff>759240</xdr:rowOff>
    </xdr:to>
    <xdr:pic>
      <xdr:nvPicPr>
        <xdr:cNvPr id="2" name="Picture 5">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187200" y="104760"/>
          <a:ext cx="1763640" cy="1835280"/>
        </a:xfrm>
        <a:prstGeom prst="rect">
          <a:avLst/>
        </a:prstGeom>
        <a:ln>
          <a:noFill/>
        </a:ln>
      </xdr:spPr>
    </xdr:pic>
    <xdr:clientData/>
  </xdr:twoCellAnchor>
  <xdr:twoCellAnchor editAs="oneCell">
    <xdr:from>
      <xdr:col>0</xdr:col>
      <xdr:colOff>2425680</xdr:colOff>
      <xdr:row>0</xdr:row>
      <xdr:rowOff>104760</xdr:rowOff>
    </xdr:from>
    <xdr:to>
      <xdr:col>0</xdr:col>
      <xdr:colOff>4667040</xdr:colOff>
      <xdr:row>5</xdr:row>
      <xdr:rowOff>759240</xdr:rowOff>
    </xdr:to>
    <xdr:pic>
      <xdr:nvPicPr>
        <xdr:cNvPr id="3" name="Imag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stretch/>
      </xdr:blipFill>
      <xdr:spPr>
        <a:xfrm>
          <a:off x="2425680" y="104760"/>
          <a:ext cx="2241360" cy="183528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144000</xdr:colOff>
      <xdr:row>11</xdr:row>
      <xdr:rowOff>173520</xdr:rowOff>
    </xdr:from>
    <xdr:to>
      <xdr:col>13</xdr:col>
      <xdr:colOff>791280</xdr:colOff>
      <xdr:row>26</xdr:row>
      <xdr:rowOff>7920</xdr:rowOff>
    </xdr:to>
    <xdr:graphicFrame macro="">
      <xdr:nvGraphicFramePr>
        <xdr:cNvPr id="4" name="Graphique 1">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380880</xdr:colOff>
      <xdr:row>18</xdr:row>
      <xdr:rowOff>177840</xdr:rowOff>
    </xdr:from>
    <xdr:to>
      <xdr:col>2</xdr:col>
      <xdr:colOff>50400</xdr:colOff>
      <xdr:row>20</xdr:row>
      <xdr:rowOff>88560</xdr:rowOff>
    </xdr:to>
    <xdr:sp macro="" textlink="">
      <xdr:nvSpPr>
        <xdr:cNvPr id="5" name="CustomShape 1">
          <a:extLst>
            <a:ext uri="{FF2B5EF4-FFF2-40B4-BE49-F238E27FC236}">
              <a16:creationId xmlns:a16="http://schemas.microsoft.com/office/drawing/2014/main" id="{00000000-0008-0000-0300-000005000000}"/>
            </a:ext>
          </a:extLst>
        </xdr:cNvPr>
        <xdr:cNvSpPr/>
      </xdr:nvSpPr>
      <xdr:spPr>
        <a:xfrm>
          <a:off x="380880" y="7340400"/>
          <a:ext cx="4983480" cy="444240"/>
        </a:xfrm>
        <a:prstGeom prst="leftBrace">
          <a:avLst>
            <a:gd name="adj1" fmla="val 35692"/>
            <a:gd name="adj2" fmla="val 50833"/>
          </a:avLst>
        </a:prstGeom>
        <a:noFill/>
        <a:ln>
          <a:solidFill>
            <a:srgbClr val="0000FF"/>
          </a:solidFill>
          <a:round/>
        </a:ln>
        <a:effectLst>
          <a:outerShdw blurRad="40000" dist="20000" dir="5400000" rotWithShape="0">
            <a:srgbClr val="000000">
              <a:alpha val="38000"/>
            </a:srgbClr>
          </a:outerShdw>
        </a:effectLst>
      </xdr:spPr>
      <xdr:style>
        <a:lnRef idx="2">
          <a:schemeClr val="accent1"/>
        </a:lnRef>
        <a:fillRef idx="0">
          <a:schemeClr val="accent1"/>
        </a:fillRef>
        <a:effectRef idx="1">
          <a:schemeClr val="accent1"/>
        </a:effectRef>
        <a:fontRef idx="minor"/>
      </xdr:style>
    </xdr:sp>
    <xdr:clientData/>
  </xdr:twoCellAnchor>
  <xdr:twoCellAnchor editAs="oneCell">
    <xdr:from>
      <xdr:col>2</xdr:col>
      <xdr:colOff>177840</xdr:colOff>
      <xdr:row>18</xdr:row>
      <xdr:rowOff>177840</xdr:rowOff>
    </xdr:from>
    <xdr:to>
      <xdr:col>7</xdr:col>
      <xdr:colOff>812520</xdr:colOff>
      <xdr:row>20</xdr:row>
      <xdr:rowOff>88560</xdr:rowOff>
    </xdr:to>
    <xdr:sp macro="" textlink="">
      <xdr:nvSpPr>
        <xdr:cNvPr id="6" name="CustomShape 1">
          <a:extLst>
            <a:ext uri="{FF2B5EF4-FFF2-40B4-BE49-F238E27FC236}">
              <a16:creationId xmlns:a16="http://schemas.microsoft.com/office/drawing/2014/main" id="{00000000-0008-0000-0300-000006000000}"/>
            </a:ext>
          </a:extLst>
        </xdr:cNvPr>
        <xdr:cNvSpPr/>
      </xdr:nvSpPr>
      <xdr:spPr>
        <a:xfrm>
          <a:off x="5491800" y="7340400"/>
          <a:ext cx="4743360" cy="444240"/>
        </a:xfrm>
        <a:prstGeom prst="leftBrace">
          <a:avLst>
            <a:gd name="adj1" fmla="val 28333"/>
            <a:gd name="adj2" fmla="val 50000"/>
          </a:avLst>
        </a:prstGeom>
        <a:noFill/>
        <a:ln>
          <a:solidFill>
            <a:srgbClr val="FF0000"/>
          </a:solidFill>
          <a:round/>
        </a:ln>
        <a:effectLst>
          <a:outerShdw blurRad="40000" dist="20000" dir="5400000" rotWithShape="0">
            <a:srgbClr val="000000">
              <a:alpha val="38000"/>
            </a:srgbClr>
          </a:outerShdw>
        </a:effectLst>
      </xdr:spPr>
      <xdr:style>
        <a:lnRef idx="2">
          <a:schemeClr val="accent1"/>
        </a:lnRef>
        <a:fillRef idx="0">
          <a:schemeClr val="accent1"/>
        </a:fillRef>
        <a:effectRef idx="1">
          <a:schemeClr val="accent1"/>
        </a:effectRef>
        <a:fontRef idx="minor"/>
      </xdr:style>
    </xdr:sp>
    <xdr:clientData/>
  </xdr:twoCellAnchor>
  <xdr:twoCellAnchor editAs="oneCell">
    <xdr:from>
      <xdr:col>0</xdr:col>
      <xdr:colOff>1634040</xdr:colOff>
      <xdr:row>21</xdr:row>
      <xdr:rowOff>46440</xdr:rowOff>
    </xdr:from>
    <xdr:to>
      <xdr:col>0</xdr:col>
      <xdr:colOff>4097520</xdr:colOff>
      <xdr:row>25</xdr:row>
      <xdr:rowOff>84240</xdr:rowOff>
    </xdr:to>
    <xdr:sp macro="" textlink="">
      <xdr:nvSpPr>
        <xdr:cNvPr id="7" name="CustomShape 1">
          <a:extLst>
            <a:ext uri="{FF2B5EF4-FFF2-40B4-BE49-F238E27FC236}">
              <a16:creationId xmlns:a16="http://schemas.microsoft.com/office/drawing/2014/main" id="{00000000-0008-0000-0300-000007000000}"/>
            </a:ext>
          </a:extLst>
        </xdr:cNvPr>
        <xdr:cNvSpPr/>
      </xdr:nvSpPr>
      <xdr:spPr>
        <a:xfrm>
          <a:off x="1634040" y="8009280"/>
          <a:ext cx="2463480" cy="1104480"/>
        </a:xfrm>
        <a:prstGeom prst="rect">
          <a:avLst/>
        </a:prstGeom>
        <a:solidFill>
          <a:schemeClr val="lt1"/>
        </a:solidFill>
        <a:ln w="9360">
          <a:solidFill>
            <a:schemeClr val="lt1">
              <a:shade val="50000"/>
            </a:schemeClr>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fr-FR" sz="1400" b="1" strike="noStrike" spc="-1">
              <a:solidFill>
                <a:srgbClr val="0000FF"/>
              </a:solidFill>
              <a:latin typeface="Calibri"/>
            </a:rPr>
            <a:t>Domaine 1 : Pilotage de l’Éducation au Développement Durable au sein de l'école ou de l'établissement.</a:t>
          </a:r>
          <a:endParaRPr lang="fr-FR" sz="1400" b="0" strike="noStrike" spc="-1">
            <a:latin typeface="Times New Roman"/>
          </a:endParaRPr>
        </a:p>
      </xdr:txBody>
    </xdr:sp>
    <xdr:clientData/>
  </xdr:twoCellAnchor>
  <xdr:twoCellAnchor editAs="oneCell">
    <xdr:from>
      <xdr:col>3</xdr:col>
      <xdr:colOff>558720</xdr:colOff>
      <xdr:row>21</xdr:row>
      <xdr:rowOff>29520</xdr:rowOff>
    </xdr:from>
    <xdr:to>
      <xdr:col>6</xdr:col>
      <xdr:colOff>469440</xdr:colOff>
      <xdr:row>25</xdr:row>
      <xdr:rowOff>84240</xdr:rowOff>
    </xdr:to>
    <xdr:sp macro="" textlink="">
      <xdr:nvSpPr>
        <xdr:cNvPr id="8" name="CustomShape 1">
          <a:extLst>
            <a:ext uri="{FF2B5EF4-FFF2-40B4-BE49-F238E27FC236}">
              <a16:creationId xmlns:a16="http://schemas.microsoft.com/office/drawing/2014/main" id="{00000000-0008-0000-0300-000008000000}"/>
            </a:ext>
          </a:extLst>
        </xdr:cNvPr>
        <xdr:cNvSpPr/>
      </xdr:nvSpPr>
      <xdr:spPr>
        <a:xfrm>
          <a:off x="6694560" y="7992360"/>
          <a:ext cx="2375640" cy="1121400"/>
        </a:xfrm>
        <a:prstGeom prst="rect">
          <a:avLst/>
        </a:prstGeom>
        <a:solidFill>
          <a:schemeClr val="lt1"/>
        </a:solidFill>
        <a:ln w="9360">
          <a:solidFill>
            <a:schemeClr val="lt1">
              <a:shade val="50000"/>
            </a:schemeClr>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fr-FR" sz="1400" b="1" strike="noStrike" spc="-1">
              <a:solidFill>
                <a:srgbClr val="FF0000"/>
              </a:solidFill>
              <a:latin typeface="Calibri"/>
            </a:rPr>
            <a:t>Domaine 2 : Action pédagogique, éducative et formation</a:t>
          </a:r>
          <a:r>
            <a:rPr lang="fr-FR" sz="1200" b="1" strike="noStrike" spc="-1">
              <a:solidFill>
                <a:srgbClr val="FF0000"/>
              </a:solidFill>
              <a:latin typeface="Calibri"/>
            </a:rPr>
            <a:t>.</a:t>
          </a:r>
          <a:endParaRPr lang="fr-FR" sz="1200" b="0" strike="noStrike" spc="-1">
            <a:latin typeface="Times New Roman"/>
          </a:endParaRPr>
        </a:p>
      </xdr:txBody>
    </xdr:sp>
    <xdr:clientData/>
  </xdr:twoCellAnchor>
  <xdr:twoCellAnchor editAs="oneCell">
    <xdr:from>
      <xdr:col>9</xdr:col>
      <xdr:colOff>368280</xdr:colOff>
      <xdr:row>21</xdr:row>
      <xdr:rowOff>46440</xdr:rowOff>
    </xdr:from>
    <xdr:to>
      <xdr:col>12</xdr:col>
      <xdr:colOff>279000</xdr:colOff>
      <xdr:row>25</xdr:row>
      <xdr:rowOff>84240</xdr:rowOff>
    </xdr:to>
    <xdr:sp macro="" textlink="">
      <xdr:nvSpPr>
        <xdr:cNvPr id="9" name="CustomShape 1">
          <a:extLst>
            <a:ext uri="{FF2B5EF4-FFF2-40B4-BE49-F238E27FC236}">
              <a16:creationId xmlns:a16="http://schemas.microsoft.com/office/drawing/2014/main" id="{00000000-0008-0000-0300-000009000000}"/>
            </a:ext>
          </a:extLst>
        </xdr:cNvPr>
        <xdr:cNvSpPr/>
      </xdr:nvSpPr>
      <xdr:spPr>
        <a:xfrm>
          <a:off x="11434320" y="8009280"/>
          <a:ext cx="2375640" cy="1104480"/>
        </a:xfrm>
        <a:prstGeom prst="rect">
          <a:avLst/>
        </a:prstGeom>
        <a:solidFill>
          <a:schemeClr val="lt1"/>
        </a:solidFill>
        <a:ln w="9360">
          <a:solidFill>
            <a:schemeClr val="lt1">
              <a:shade val="50000"/>
            </a:schemeClr>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fr-FR" sz="1400" b="1" strike="noStrike" spc="-1">
              <a:solidFill>
                <a:srgbClr val="008000"/>
              </a:solidFill>
              <a:latin typeface="Calibri"/>
            </a:rPr>
            <a:t>Domaine 3 : Gestion durable de l'école ou de l'établissement.</a:t>
          </a:r>
          <a:endParaRPr lang="fr-FR" sz="1400" b="0" strike="noStrike" spc="-1">
            <a:latin typeface="Times New Roman"/>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
  <sheetViews>
    <sheetView showGridLines="0" zoomScale="75" zoomScaleNormal="75" workbookViewId="0">
      <selection activeCell="N2" sqref="N2"/>
    </sheetView>
  </sheetViews>
  <sheetFormatPr baseColWidth="10" defaultColWidth="9" defaultRowHeight="15.75"/>
  <cols>
    <col min="1" max="12" width="10.625" customWidth="1"/>
    <col min="13" max="13" width="6.5" customWidth="1"/>
    <col min="14" max="1025" width="10.625" customWidth="1"/>
  </cols>
  <sheetData>
    <row r="1" spans="1:12" s="15" customFormat="1" ht="123.95" customHeight="1">
      <c r="C1" s="14" t="s">
        <v>0</v>
      </c>
      <c r="D1" s="14"/>
      <c r="E1" s="14"/>
      <c r="F1" s="14"/>
      <c r="G1" s="14"/>
      <c r="H1" s="14"/>
      <c r="I1" s="14"/>
      <c r="J1" s="14"/>
      <c r="K1" s="14"/>
      <c r="L1" s="14"/>
    </row>
    <row r="2" spans="1:12" ht="78" customHeight="1">
      <c r="A2" s="13" t="s">
        <v>1</v>
      </c>
      <c r="B2" s="13"/>
      <c r="C2" s="13"/>
      <c r="D2" s="13"/>
      <c r="E2" s="13"/>
      <c r="F2" s="13"/>
      <c r="G2" s="13"/>
      <c r="H2" s="13"/>
      <c r="I2" s="13"/>
      <c r="J2" s="13"/>
      <c r="K2" s="13"/>
      <c r="L2" s="13"/>
    </row>
    <row r="3" spans="1:12">
      <c r="A3" s="16"/>
    </row>
    <row r="4" spans="1:12" ht="87.95" customHeight="1">
      <c r="A4" s="13" t="s">
        <v>2</v>
      </c>
      <c r="B4" s="13"/>
      <c r="C4" s="13"/>
      <c r="D4" s="13"/>
      <c r="E4" s="13"/>
      <c r="F4" s="13"/>
      <c r="G4" s="13"/>
      <c r="H4" s="13"/>
      <c r="I4" s="13"/>
      <c r="J4" s="13"/>
      <c r="K4" s="13"/>
      <c r="L4" s="13"/>
    </row>
  </sheetData>
  <mergeCells count="3">
    <mergeCell ref="C1:L1"/>
    <mergeCell ref="A2:L2"/>
    <mergeCell ref="A4:L4"/>
  </mergeCells>
  <pageMargins left="0.75" right="0.75" top="1" bottom="1" header="0.51180555555555496" footer="0.51180555555555496"/>
  <pageSetup paperSize="9"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63"/>
  <sheetViews>
    <sheetView showGridLines="0" tabSelected="1" topLeftCell="A3" zoomScale="75" zoomScaleNormal="75" workbookViewId="0">
      <selection activeCell="D31" sqref="D31"/>
    </sheetView>
  </sheetViews>
  <sheetFormatPr baseColWidth="10" defaultColWidth="9" defaultRowHeight="15.75"/>
  <cols>
    <col min="1" max="1" width="107.625" customWidth="1"/>
    <col min="2" max="2" width="22.875" customWidth="1"/>
    <col min="3" max="6" width="11.875" customWidth="1"/>
    <col min="7" max="1025" width="10.625" customWidth="1"/>
  </cols>
  <sheetData>
    <row r="1" spans="1:6" ht="29.1" customHeight="1">
      <c r="A1" s="12"/>
      <c r="B1" s="11" t="s">
        <v>3</v>
      </c>
      <c r="C1" s="11"/>
      <c r="D1" s="11"/>
      <c r="E1" s="11"/>
    </row>
    <row r="2" spans="1:6" ht="15.95" customHeight="1">
      <c r="A2" s="12"/>
      <c r="B2" s="11"/>
      <c r="C2" s="11"/>
      <c r="D2" s="11"/>
      <c r="E2" s="11"/>
    </row>
    <row r="3" spans="1:6" ht="15.95" customHeight="1">
      <c r="A3" s="12"/>
      <c r="B3" s="11" t="s">
        <v>4</v>
      </c>
      <c r="C3" s="11"/>
      <c r="D3" s="11"/>
      <c r="E3" s="11"/>
    </row>
    <row r="4" spans="1:6" ht="15.95" customHeight="1">
      <c r="A4" s="12"/>
      <c r="B4" s="11"/>
      <c r="C4" s="11"/>
      <c r="D4" s="11"/>
      <c r="E4" s="11"/>
    </row>
    <row r="5" spans="1:6" ht="15.95" customHeight="1">
      <c r="A5" s="12"/>
      <c r="B5" s="11"/>
      <c r="C5" s="11"/>
      <c r="D5" s="11"/>
      <c r="E5" s="11"/>
    </row>
    <row r="6" spans="1:6" ht="66.95" customHeight="1">
      <c r="A6" s="12"/>
      <c r="B6" s="11"/>
      <c r="C6" s="11"/>
      <c r="D6" s="11"/>
      <c r="E6" s="11"/>
    </row>
    <row r="7" spans="1:6" ht="42" customHeight="1">
      <c r="A7" s="17" t="s">
        <v>5</v>
      </c>
      <c r="B7" s="10"/>
      <c r="C7" s="10"/>
      <c r="D7" s="10"/>
      <c r="E7" s="10"/>
    </row>
    <row r="8" spans="1:6" ht="42" customHeight="1">
      <c r="A8" s="17" t="s">
        <v>6</v>
      </c>
      <c r="B8" s="10"/>
      <c r="C8" s="10"/>
      <c r="D8" s="10"/>
      <c r="E8" s="10"/>
    </row>
    <row r="9" spans="1:6" ht="21.95" customHeight="1">
      <c r="A9" s="17" t="s">
        <v>7</v>
      </c>
      <c r="B9" s="10"/>
      <c r="C9" s="10"/>
      <c r="D9" s="10"/>
      <c r="E9" s="10"/>
    </row>
    <row r="10" spans="1:6" ht="21.95" customHeight="1">
      <c r="A10" s="17" t="s">
        <v>8</v>
      </c>
      <c r="B10" s="10"/>
      <c r="C10" s="10"/>
      <c r="D10" s="10"/>
      <c r="E10" s="10"/>
    </row>
    <row r="11" spans="1:6" ht="21.95" customHeight="1">
      <c r="A11" s="17" t="s">
        <v>9</v>
      </c>
      <c r="B11" s="10"/>
      <c r="C11" s="10"/>
      <c r="D11" s="10"/>
      <c r="E11" s="10"/>
    </row>
    <row r="12" spans="1:6" ht="21.95" customHeight="1">
      <c r="A12" s="17" t="s">
        <v>10</v>
      </c>
      <c r="B12" s="9"/>
      <c r="C12" s="9"/>
      <c r="D12" s="9"/>
      <c r="E12" s="9"/>
    </row>
    <row r="13" spans="1:6" ht="21.95" customHeight="1">
      <c r="A13" s="18" t="s">
        <v>11</v>
      </c>
      <c r="B13" s="8"/>
      <c r="C13" s="8"/>
      <c r="D13" s="8"/>
      <c r="E13" s="8"/>
    </row>
    <row r="14" spans="1:6" ht="18" customHeight="1">
      <c r="A14" s="19"/>
      <c r="B14" s="20"/>
      <c r="C14" s="20"/>
      <c r="D14" s="20"/>
      <c r="E14" s="20"/>
      <c r="F14" s="20"/>
    </row>
    <row r="15" spans="1:6" ht="18" customHeight="1">
      <c r="A15" s="19"/>
      <c r="B15" s="20"/>
      <c r="C15" s="20"/>
      <c r="D15" s="20"/>
      <c r="E15" s="20"/>
      <c r="F15" s="20"/>
    </row>
    <row r="16" spans="1:6" ht="18" customHeight="1">
      <c r="A16" s="19"/>
      <c r="B16" s="20"/>
      <c r="C16" s="20"/>
      <c r="D16" s="20"/>
      <c r="E16" s="20"/>
      <c r="F16" s="20"/>
    </row>
    <row r="17" spans="1:6" s="22" customFormat="1" ht="50.1" customHeight="1">
      <c r="A17" s="7" t="s">
        <v>12</v>
      </c>
      <c r="B17" s="7"/>
      <c r="C17" s="21"/>
      <c r="D17" s="21"/>
      <c r="E17" s="21"/>
      <c r="F17" s="21"/>
    </row>
    <row r="18" spans="1:6" ht="18.75">
      <c r="A18" s="19"/>
      <c r="B18" s="23" t="s">
        <v>13</v>
      </c>
      <c r="C18" s="20"/>
      <c r="D18" s="20"/>
      <c r="E18" s="20"/>
      <c r="F18" s="20"/>
    </row>
    <row r="19" spans="1:6" ht="32.25">
      <c r="A19" s="19"/>
      <c r="B19" s="24" t="s">
        <v>14</v>
      </c>
      <c r="C19" s="20"/>
      <c r="D19" s="20"/>
      <c r="E19" s="20"/>
      <c r="F19" s="20"/>
    </row>
    <row r="20" spans="1:6" s="27" customFormat="1" ht="35.1" customHeight="1">
      <c r="A20" s="25" t="s">
        <v>15</v>
      </c>
      <c r="B20" s="26"/>
      <c r="C20" s="17"/>
      <c r="D20" s="17"/>
      <c r="E20" s="17"/>
      <c r="F20" s="17"/>
    </row>
    <row r="21" spans="1:6" ht="35.1" customHeight="1">
      <c r="A21" s="25" t="s">
        <v>16</v>
      </c>
      <c r="B21" s="26"/>
      <c r="C21" s="20"/>
      <c r="D21" s="20"/>
      <c r="E21" s="20"/>
      <c r="F21" s="20"/>
    </row>
    <row r="22" spans="1:6" ht="35.1" customHeight="1">
      <c r="A22" s="28" t="s">
        <v>17</v>
      </c>
      <c r="B22" s="6" t="s">
        <v>18</v>
      </c>
      <c r="C22" s="20"/>
      <c r="D22" s="20"/>
      <c r="E22" s="20"/>
      <c r="F22" s="20"/>
    </row>
    <row r="23" spans="1:6" ht="48.95" customHeight="1">
      <c r="A23" s="29" t="s">
        <v>19</v>
      </c>
      <c r="B23" s="6"/>
      <c r="C23" s="20"/>
      <c r="D23" s="20"/>
      <c r="E23" s="20"/>
      <c r="F23" s="20"/>
    </row>
    <row r="24" spans="1:6" ht="39.950000000000003" customHeight="1"/>
    <row r="25" spans="1:6" ht="39.950000000000003" customHeight="1"/>
    <row r="26" spans="1:6" ht="50.1" customHeight="1">
      <c r="A26" s="5" t="s">
        <v>20</v>
      </c>
      <c r="B26" s="5"/>
      <c r="C26" s="30"/>
      <c r="D26" s="30"/>
      <c r="E26" s="30"/>
      <c r="F26" s="30"/>
    </row>
    <row r="27" spans="1:6" ht="18.95" customHeight="1">
      <c r="B27" s="23" t="s">
        <v>21</v>
      </c>
    </row>
    <row r="28" spans="1:6" ht="31.5">
      <c r="B28" s="24" t="s">
        <v>14</v>
      </c>
    </row>
    <row r="29" spans="1:6" ht="74.099999999999994" customHeight="1">
      <c r="A29" s="31" t="s">
        <v>22</v>
      </c>
      <c r="B29" s="32"/>
    </row>
    <row r="30" spans="1:6" ht="74.099999999999994" customHeight="1">
      <c r="A30" s="33" t="s">
        <v>23</v>
      </c>
      <c r="B30" s="34"/>
    </row>
    <row r="31" spans="1:6" ht="74.099999999999994" customHeight="1">
      <c r="A31" s="33" t="s">
        <v>24</v>
      </c>
      <c r="B31" s="34"/>
    </row>
    <row r="32" spans="1:6" ht="74.099999999999994" customHeight="1">
      <c r="A32" s="33" t="s">
        <v>25</v>
      </c>
      <c r="B32" s="34"/>
    </row>
    <row r="33" spans="1:6" ht="74.099999999999994" customHeight="1">
      <c r="A33" s="35" t="s">
        <v>26</v>
      </c>
      <c r="B33" s="34"/>
    </row>
    <row r="34" spans="1:6" ht="74.099999999999994" customHeight="1">
      <c r="A34" s="36" t="s">
        <v>27</v>
      </c>
      <c r="B34" s="34"/>
    </row>
    <row r="35" spans="1:6" ht="74.099999999999994" customHeight="1">
      <c r="A35" s="33" t="s">
        <v>28</v>
      </c>
      <c r="B35" s="34"/>
    </row>
    <row r="36" spans="1:6" ht="74.099999999999994" customHeight="1">
      <c r="A36" s="33" t="s">
        <v>29</v>
      </c>
      <c r="B36" s="34"/>
    </row>
    <row r="37" spans="1:6" ht="89.1" customHeight="1">
      <c r="A37" s="33" t="s">
        <v>30</v>
      </c>
      <c r="B37" s="34"/>
      <c r="C37" s="37"/>
    </row>
    <row r="40" spans="1:6" ht="45" customHeight="1">
      <c r="A40" s="4" t="s">
        <v>31</v>
      </c>
      <c r="B40" s="4"/>
      <c r="D40" s="37"/>
      <c r="E40" s="37"/>
      <c r="F40" s="37"/>
    </row>
    <row r="41" spans="1:6" ht="18.95" customHeight="1">
      <c r="B41" s="23" t="s">
        <v>21</v>
      </c>
    </row>
    <row r="42" spans="1:6" ht="31.5">
      <c r="B42" s="24" t="s">
        <v>14</v>
      </c>
    </row>
    <row r="43" spans="1:6" ht="84" customHeight="1">
      <c r="A43" s="38" t="s">
        <v>32</v>
      </c>
      <c r="B43" s="39"/>
    </row>
    <row r="44" spans="1:6" ht="78" customHeight="1">
      <c r="A44" s="40" t="s">
        <v>33</v>
      </c>
      <c r="B44" s="39"/>
    </row>
    <row r="45" spans="1:6" ht="78" customHeight="1">
      <c r="A45" s="41" t="s">
        <v>34</v>
      </c>
      <c r="B45" s="39"/>
    </row>
    <row r="46" spans="1:6" ht="78" customHeight="1">
      <c r="A46" s="41" t="s">
        <v>35</v>
      </c>
      <c r="B46" s="39"/>
    </row>
    <row r="47" spans="1:6" ht="80.099999999999994" customHeight="1">
      <c r="A47" s="41" t="s">
        <v>36</v>
      </c>
      <c r="B47" s="39"/>
    </row>
    <row r="48" spans="1:6" ht="99.95" customHeight="1">
      <c r="A48" s="41" t="s">
        <v>37</v>
      </c>
      <c r="B48" s="39"/>
    </row>
    <row r="49" spans="1:3" ht="99.95" customHeight="1">
      <c r="A49" s="41" t="s">
        <v>38</v>
      </c>
      <c r="B49" s="39"/>
    </row>
    <row r="50" spans="1:3" ht="78" customHeight="1">
      <c r="A50" s="41" t="s">
        <v>39</v>
      </c>
      <c r="B50" s="39"/>
    </row>
    <row r="53" spans="1:3" ht="39" customHeight="1">
      <c r="A53" s="3" t="s">
        <v>40</v>
      </c>
      <c r="B53" s="3"/>
      <c r="C53" s="27"/>
    </row>
    <row r="54" spans="1:3" ht="18.95" customHeight="1">
      <c r="B54" s="23" t="s">
        <v>21</v>
      </c>
      <c r="C54" s="27"/>
    </row>
    <row r="55" spans="1:3" ht="32.25">
      <c r="A55" s="42"/>
      <c r="B55" s="24" t="s">
        <v>14</v>
      </c>
      <c r="C55" s="27"/>
    </row>
    <row r="56" spans="1:3" s="27" customFormat="1" ht="75.95" customHeight="1">
      <c r="A56" s="43" t="s">
        <v>41</v>
      </c>
      <c r="B56" s="39"/>
    </row>
    <row r="57" spans="1:3" s="27" customFormat="1" ht="75.95" customHeight="1">
      <c r="A57" s="44" t="s">
        <v>42</v>
      </c>
      <c r="B57" s="39"/>
    </row>
    <row r="58" spans="1:3" s="27" customFormat="1" ht="75.95" customHeight="1">
      <c r="A58" s="44" t="s">
        <v>43</v>
      </c>
      <c r="B58" s="39"/>
    </row>
    <row r="59" spans="1:3" s="27" customFormat="1" ht="75.95" customHeight="1">
      <c r="A59" s="45" t="s">
        <v>44</v>
      </c>
      <c r="B59" s="39"/>
    </row>
    <row r="60" spans="1:3" s="27" customFormat="1" ht="75.95" customHeight="1">
      <c r="A60" s="43" t="s">
        <v>45</v>
      </c>
      <c r="B60" s="39"/>
    </row>
    <row r="61" spans="1:3" s="27" customFormat="1" ht="75.95" customHeight="1">
      <c r="A61" s="44" t="s">
        <v>46</v>
      </c>
      <c r="B61" s="39"/>
    </row>
    <row r="62" spans="1:3" s="27" customFormat="1" ht="75.95" customHeight="1">
      <c r="A62" s="46" t="s">
        <v>47</v>
      </c>
      <c r="B62" s="39"/>
    </row>
    <row r="63" spans="1:3" s="27" customFormat="1" ht="75.95" customHeight="1">
      <c r="A63" s="46" t="s">
        <v>48</v>
      </c>
      <c r="B63" s="39"/>
    </row>
  </sheetData>
  <sheetProtection sheet="1" objects="1" scenarios="1"/>
  <mergeCells count="15">
    <mergeCell ref="A17:B17"/>
    <mergeCell ref="B22:B23"/>
    <mergeCell ref="A26:B26"/>
    <mergeCell ref="A40:B40"/>
    <mergeCell ref="A53:B53"/>
    <mergeCell ref="B9:E9"/>
    <mergeCell ref="B10:E10"/>
    <mergeCell ref="B11:E11"/>
    <mergeCell ref="B12:E12"/>
    <mergeCell ref="B13:E13"/>
    <mergeCell ref="A1:A6"/>
    <mergeCell ref="B1:E2"/>
    <mergeCell ref="B3:E6"/>
    <mergeCell ref="B7:E7"/>
    <mergeCell ref="B8:E8"/>
  </mergeCells>
  <pageMargins left="0.25" right="0.25" top="0.75" bottom="0.75" header="0.51180555555555496" footer="0.51180555555555496"/>
  <pageSetup paperSize="9" firstPageNumber="0" orientation="portrait" horizontalDpi="300" verticalDpi="30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9"/>
  <sheetViews>
    <sheetView zoomScale="75" zoomScaleNormal="75" workbookViewId="0">
      <selection activeCell="C3" sqref="C3"/>
    </sheetView>
  </sheetViews>
  <sheetFormatPr baseColWidth="10" defaultColWidth="9" defaultRowHeight="15.75"/>
  <cols>
    <col min="1" max="1" width="14" customWidth="1"/>
    <col min="2" max="2" width="8.625" customWidth="1"/>
    <col min="3" max="3" width="17.5" style="47" customWidth="1"/>
    <col min="4" max="4" width="10.875" style="48" customWidth="1"/>
    <col min="5" max="1025" width="10.625" customWidth="1"/>
  </cols>
  <sheetData>
    <row r="1" spans="1:5" ht="23.25">
      <c r="B1" s="49" t="s">
        <v>49</v>
      </c>
    </row>
    <row r="3" spans="1:5" s="50" customFormat="1">
      <c r="B3" s="51" t="s">
        <v>50</v>
      </c>
      <c r="C3" s="52">
        <f>IF(OR('Grille d''auto-positionnement'!B20&lt;&gt;"",'Grille d''auto-positionnement'!B21&lt;&gt;"",'Grille d''auto-positionnement'!B22&lt;&gt;"",'Grille d''auto-positionnement'!B23&lt;&gt;""),1,"")</f>
        <v>1</v>
      </c>
      <c r="D3" s="53"/>
    </row>
    <row r="4" spans="1:5" s="50" customFormat="1">
      <c r="B4" s="54">
        <v>0</v>
      </c>
      <c r="C4" s="52" t="str">
        <f>IF('Grille d''auto-positionnement'!B29&lt;&gt;"",1,"")</f>
        <v/>
      </c>
      <c r="D4" s="55"/>
    </row>
    <row r="5" spans="1:5">
      <c r="A5" s="2" t="s">
        <v>51</v>
      </c>
      <c r="B5" s="56">
        <v>1</v>
      </c>
      <c r="C5" s="57" t="str">
        <f>IF('Grille d''auto-positionnement'!B30&lt;&gt;"",1,"")</f>
        <v/>
      </c>
      <c r="D5" s="58" t="str">
        <f>IF(C29=0,"",SUM(C5:C12)/C29)</f>
        <v/>
      </c>
      <c r="E5" s="57" t="s">
        <v>52</v>
      </c>
    </row>
    <row r="6" spans="1:5">
      <c r="A6" s="2"/>
      <c r="B6" s="56">
        <v>2</v>
      </c>
      <c r="C6" s="57" t="str">
        <f>IF('Grille d''auto-positionnement'!B31&lt;&gt;"",1,"")</f>
        <v/>
      </c>
      <c r="D6" s="59"/>
    </row>
    <row r="7" spans="1:5">
      <c r="A7" s="2"/>
      <c r="B7" s="56">
        <v>3</v>
      </c>
      <c r="C7" s="57" t="str">
        <f>IF('Grille d''auto-positionnement'!B32&lt;&gt;"",1,"")</f>
        <v/>
      </c>
      <c r="D7" s="59"/>
    </row>
    <row r="8" spans="1:5">
      <c r="A8" s="2"/>
      <c r="B8" s="56">
        <v>4</v>
      </c>
      <c r="C8" s="57" t="str">
        <f>IF('Grille d''auto-positionnement'!B33&lt;&gt;"",1,"")</f>
        <v/>
      </c>
      <c r="D8" s="59"/>
    </row>
    <row r="9" spans="1:5">
      <c r="A9" s="2"/>
      <c r="B9" s="56">
        <v>5</v>
      </c>
      <c r="C9" s="57" t="str">
        <f>IF('Grille d''auto-positionnement'!B34&lt;&gt;"",1,"")</f>
        <v/>
      </c>
      <c r="D9" s="59"/>
    </row>
    <row r="10" spans="1:5">
      <c r="A10" s="2"/>
      <c r="B10" s="56">
        <v>6</v>
      </c>
      <c r="C10" s="57" t="str">
        <f>IF('Grille d''auto-positionnement'!B35&lt;&gt;"",1,"")</f>
        <v/>
      </c>
      <c r="D10" s="59"/>
    </row>
    <row r="11" spans="1:5">
      <c r="A11" s="2"/>
      <c r="B11" s="56">
        <v>7</v>
      </c>
      <c r="C11" s="57" t="str">
        <f>IF('Grille d''auto-positionnement'!B36&lt;&gt;"",1,"")</f>
        <v/>
      </c>
      <c r="D11" s="59"/>
    </row>
    <row r="12" spans="1:5">
      <c r="A12" s="2"/>
      <c r="B12" s="56">
        <v>8</v>
      </c>
      <c r="C12" s="57" t="str">
        <f>IF('Grille d''auto-positionnement'!B37&lt;&gt;"",1,"")</f>
        <v/>
      </c>
      <c r="D12" s="59"/>
    </row>
    <row r="13" spans="1:5">
      <c r="A13" s="1" t="s">
        <v>53</v>
      </c>
      <c r="B13" s="60">
        <v>9</v>
      </c>
      <c r="C13" s="61" t="str">
        <f>IF('Grille d''auto-positionnement'!B43&lt;&gt;"",1,"")</f>
        <v/>
      </c>
      <c r="D13" s="62" t="str">
        <f>IF(C29=0,"",SUM(C13:C20)/C29)</f>
        <v/>
      </c>
      <c r="E13" s="61" t="s">
        <v>54</v>
      </c>
    </row>
    <row r="14" spans="1:5">
      <c r="A14" s="1"/>
      <c r="B14" s="60">
        <v>10</v>
      </c>
      <c r="C14" s="61" t="str">
        <f>IF('Grille d''auto-positionnement'!B44&lt;&gt;"",1,"")</f>
        <v/>
      </c>
      <c r="D14" s="59"/>
    </row>
    <row r="15" spans="1:5">
      <c r="A15" s="1"/>
      <c r="B15" s="60">
        <v>11</v>
      </c>
      <c r="C15" s="61" t="str">
        <f>IF('Grille d''auto-positionnement'!B45&lt;&gt;"",1,"")</f>
        <v/>
      </c>
      <c r="D15" s="59"/>
    </row>
    <row r="16" spans="1:5">
      <c r="A16" s="1"/>
      <c r="B16" s="60">
        <v>12</v>
      </c>
      <c r="C16" s="61" t="str">
        <f>IF('Grille d''auto-positionnement'!B46&lt;&gt;"",1,"")</f>
        <v/>
      </c>
      <c r="D16" s="59"/>
    </row>
    <row r="17" spans="1:5">
      <c r="A17" s="1"/>
      <c r="B17" s="60">
        <v>13</v>
      </c>
      <c r="C17" s="61" t="str">
        <f>IF('Grille d''auto-positionnement'!B47&lt;&gt;"",1,"")</f>
        <v/>
      </c>
      <c r="D17" s="59"/>
    </row>
    <row r="18" spans="1:5">
      <c r="A18" s="1"/>
      <c r="B18" s="60">
        <v>14</v>
      </c>
      <c r="C18" s="61" t="str">
        <f>IF('Grille d''auto-positionnement'!B48&lt;&gt;"",1,"")</f>
        <v/>
      </c>
      <c r="D18" s="59"/>
    </row>
    <row r="19" spans="1:5">
      <c r="A19" s="1"/>
      <c r="B19" s="60">
        <v>15</v>
      </c>
      <c r="C19" s="61" t="str">
        <f>IF('Grille d''auto-positionnement'!B49&lt;&gt;"",1,"")</f>
        <v/>
      </c>
      <c r="D19" s="59"/>
    </row>
    <row r="20" spans="1:5">
      <c r="A20" s="1"/>
      <c r="B20" s="60">
        <v>16</v>
      </c>
      <c r="C20" s="61" t="str">
        <f>IF('Grille d''auto-positionnement'!B50&lt;&gt;"",1,"")</f>
        <v/>
      </c>
      <c r="D20" s="59"/>
    </row>
    <row r="21" spans="1:5">
      <c r="A21" s="101" t="s">
        <v>55</v>
      </c>
      <c r="B21" s="63">
        <v>17</v>
      </c>
      <c r="C21" s="64" t="str">
        <f>IF('Grille d''auto-positionnement'!B56&lt;&gt;"",1,"")</f>
        <v/>
      </c>
      <c r="D21" s="65" t="str">
        <f>IF(C29=0,"",SUM(C21:C28)/C29)</f>
        <v/>
      </c>
      <c r="E21" s="64" t="s">
        <v>56</v>
      </c>
    </row>
    <row r="22" spans="1:5">
      <c r="A22" s="101"/>
      <c r="B22" s="63">
        <v>18</v>
      </c>
      <c r="C22" s="64" t="str">
        <f>IF('Grille d''auto-positionnement'!B57&lt;&gt;"",1,"")</f>
        <v/>
      </c>
      <c r="D22" s="59"/>
    </row>
    <row r="23" spans="1:5">
      <c r="A23" s="101"/>
      <c r="B23" s="63">
        <v>19</v>
      </c>
      <c r="C23" s="64" t="str">
        <f>IF('Grille d''auto-positionnement'!B58&lt;&gt;"",1,"")</f>
        <v/>
      </c>
      <c r="D23" s="59"/>
    </row>
    <row r="24" spans="1:5">
      <c r="A24" s="101"/>
      <c r="B24" s="63">
        <v>20</v>
      </c>
      <c r="C24" s="64" t="str">
        <f>IF('Grille d''auto-positionnement'!B59&lt;&gt;"",1,"")</f>
        <v/>
      </c>
      <c r="D24" s="59"/>
    </row>
    <row r="25" spans="1:5">
      <c r="A25" s="101"/>
      <c r="B25" s="63">
        <v>21</v>
      </c>
      <c r="C25" s="64" t="str">
        <f>IF('Grille d''auto-positionnement'!B60&lt;&gt;"",1,"")</f>
        <v/>
      </c>
      <c r="D25" s="59"/>
    </row>
    <row r="26" spans="1:5">
      <c r="A26" s="101"/>
      <c r="B26" s="63">
        <v>22</v>
      </c>
      <c r="C26" s="64" t="str">
        <f>IF('Grille d''auto-positionnement'!B61&lt;&gt;"",1,"")</f>
        <v/>
      </c>
      <c r="D26" s="59"/>
    </row>
    <row r="27" spans="1:5">
      <c r="A27" s="101"/>
      <c r="B27" s="63">
        <v>23</v>
      </c>
      <c r="C27" s="64" t="str">
        <f>IF('Grille d''auto-positionnement'!B62&lt;&gt;"",1,"")</f>
        <v/>
      </c>
      <c r="D27" s="59"/>
    </row>
    <row r="28" spans="1:5">
      <c r="A28" s="101"/>
      <c r="B28" s="63">
        <v>24</v>
      </c>
      <c r="C28" s="64" t="str">
        <f>IF('Grille d''auto-positionnement'!B63&lt;&gt;"",1,"")</f>
        <v/>
      </c>
      <c r="D28" s="59"/>
    </row>
    <row r="29" spans="1:5" s="50" customFormat="1" ht="39.950000000000003" customHeight="1">
      <c r="A29" s="50" t="s">
        <v>57</v>
      </c>
      <c r="C29" s="23">
        <f>SUM(C5:C28)</f>
        <v>0</v>
      </c>
      <c r="D29" s="53"/>
    </row>
  </sheetData>
  <sheetProtection password="CD6E" sheet="1" objects="1" scenarios="1"/>
  <mergeCells count="3">
    <mergeCell ref="A5:A12"/>
    <mergeCell ref="A13:A20"/>
    <mergeCell ref="A21:A28"/>
  </mergeCells>
  <pageMargins left="0.75" right="0.75" top="1" bottom="1"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0"/>
  <sheetViews>
    <sheetView showGridLines="0" topLeftCell="A4" zoomScale="75" zoomScaleNormal="75" workbookViewId="0">
      <selection activeCell="P22" sqref="P22"/>
    </sheetView>
  </sheetViews>
  <sheetFormatPr baseColWidth="10" defaultColWidth="9" defaultRowHeight="15.75"/>
  <cols>
    <col min="1" max="1" width="55.875" customWidth="1"/>
    <col min="2" max="2" width="12.875" customWidth="1"/>
    <col min="3" max="1025" width="10.625" customWidth="1"/>
  </cols>
  <sheetData>
    <row r="1" spans="1:14" ht="57.95" customHeight="1">
      <c r="A1" s="66" t="s">
        <v>58</v>
      </c>
      <c r="I1" s="102" t="s">
        <v>59</v>
      </c>
      <c r="J1" s="102"/>
      <c r="K1" s="103" t="str">
        <f>IF('Grille d''auto-positionnement'!B7="","",('Grille d''auto-positionnement'!B7))</f>
        <v/>
      </c>
      <c r="L1" s="103"/>
      <c r="M1" s="103"/>
      <c r="N1" s="103"/>
    </row>
    <row r="4" spans="1:14" ht="84">
      <c r="A4" s="67" t="s">
        <v>60</v>
      </c>
      <c r="B4" s="68" t="str">
        <f>IF(AND(K1="",'Tableau de synthèse'!C3=""),"",IF('Tableau de synthèse'!C3=1,"OUI","NON"))</f>
        <v>OUI</v>
      </c>
      <c r="D4" s="69" t="s">
        <v>61</v>
      </c>
      <c r="E4" s="70"/>
      <c r="F4" s="104" t="str">
        <f>IF(B4="OUI","Vous pouvez postuler pour l'octroi du label E3D","")</f>
        <v>Vous pouvez postuler pour l'octroi du label E3D</v>
      </c>
      <c r="G4" s="104"/>
      <c r="H4" s="104"/>
      <c r="I4" s="104"/>
      <c r="J4" s="104"/>
      <c r="K4" s="104"/>
      <c r="L4" s="104"/>
      <c r="M4" s="104"/>
      <c r="N4" s="104"/>
    </row>
    <row r="5" spans="1:14" ht="21">
      <c r="A5" s="71"/>
    </row>
    <row r="6" spans="1:14" ht="62.1" customHeight="1">
      <c r="A6" s="67" t="s">
        <v>62</v>
      </c>
      <c r="B6" s="68" t="str">
        <f>IF(AND('Tableau de synthèse'!C4="",K1=""),"",IF('Tableau de synthèse'!C4=1,"OUI","NON"))</f>
        <v/>
      </c>
      <c r="D6" s="69" t="s">
        <v>61</v>
      </c>
      <c r="F6" s="105" t="str">
        <f>IF(B6="","",IF(AND(F4&lt;&gt;"",B6="NON"),"Une inscription dans le projet d'établissement doit toutefois être réalisée avant de demander la labellisation",IF(B6="NON","Une inscription dans le projet d'établissement doit être réalisée avant de demander la labellisation","Le préalable est bien respecté")))</f>
        <v/>
      </c>
      <c r="G6" s="105"/>
      <c r="H6" s="105"/>
      <c r="I6" s="105"/>
      <c r="J6" s="105"/>
      <c r="K6" s="105"/>
      <c r="L6" s="105"/>
      <c r="M6" s="105"/>
    </row>
    <row r="7" spans="1:14" ht="21">
      <c r="A7" s="71"/>
    </row>
    <row r="8" spans="1:14" ht="53.1" customHeight="1">
      <c r="A8" s="71" t="s">
        <v>63</v>
      </c>
      <c r="B8" s="68" t="str">
        <f>IF('Tableau de synthèse'!C29=0,"",'Tableau de synthèse'!C29)</f>
        <v/>
      </c>
      <c r="D8" s="69" t="s">
        <v>61</v>
      </c>
      <c r="F8" s="105" t="str">
        <f>IF(B8="","",IF(B8&gt;=18,"Vous pouvez potentiellement postuler pour la labellisation de niveau 3",IF(B8&gt;=12,"Vous pouvez potentiellement postuler pour la labellisation de niveau 2",IF(B8&gt;=6,"Le nombre d'items validés vous permet de postuler pour une labellisation E3D niveau 1","Le nombre d'items validés semble faible"))))</f>
        <v/>
      </c>
      <c r="G8" s="105"/>
      <c r="H8" s="105"/>
      <c r="I8" s="105"/>
      <c r="J8" s="105"/>
      <c r="K8" s="105"/>
      <c r="L8" s="105"/>
      <c r="M8" s="105"/>
    </row>
    <row r="9" spans="1:14" ht="21">
      <c r="A9" s="72"/>
    </row>
    <row r="10" spans="1:14" ht="39.950000000000003" customHeight="1">
      <c r="A10" s="73" t="s">
        <v>64</v>
      </c>
      <c r="B10" s="68" t="str">
        <f>IF(B8="","",IF(AND(AND('Tableau de synthèse'!D5&lt;0.41,'Tableau de synthèse'!D5&gt;0.24),AND('Tableau de synthèse'!D13&lt;0.41,'Tableau de synthèse'!D13&gt;0.24)),"OUI","NON"))</f>
        <v/>
      </c>
      <c r="D10" s="69" t="s">
        <v>61</v>
      </c>
      <c r="F10" s="105" t="str">
        <f>IF(B8="","",IF(B10="OUI","La répartition des items entre les trois domaines est correcte","Toutefois, la répartition des items entre les trois domaines manque d'équilibre"))</f>
        <v/>
      </c>
      <c r="G10" s="105"/>
      <c r="H10" s="105"/>
      <c r="I10" s="105"/>
      <c r="J10" s="105"/>
      <c r="K10" s="105"/>
      <c r="L10" s="105"/>
      <c r="M10" s="105"/>
      <c r="N10" s="105"/>
    </row>
  </sheetData>
  <mergeCells count="6">
    <mergeCell ref="F10:N10"/>
    <mergeCell ref="I1:J1"/>
    <mergeCell ref="K1:N1"/>
    <mergeCell ref="F4:N4"/>
    <mergeCell ref="F6:M6"/>
    <mergeCell ref="F8:M8"/>
  </mergeCells>
  <conditionalFormatting sqref="B6">
    <cfRule type="colorScale" priority="2">
      <colorScale>
        <cfvo type="formula" val="&quot;&quot;&quot;OUI&quot;&quot;&quot;"/>
        <cfvo type="formula" val="&quot;&quot;&quot;NON&quot;&quot;&quot;"/>
        <color rgb="FF008000"/>
        <color rgb="FFFF0000"/>
      </colorScale>
    </cfRule>
  </conditionalFormatting>
  <conditionalFormatting sqref="F6">
    <cfRule type="colorScale" priority="3">
      <colorScale>
        <cfvo type="formula" val="IF($B$4=&quot;OUI&quot;,oui,non)"/>
        <cfvo type="max"/>
        <color rgb="FFFF7128"/>
        <color rgb="FFFFEF9C"/>
      </colorScale>
    </cfRule>
  </conditionalFormatting>
  <conditionalFormatting sqref="F8">
    <cfRule type="colorScale" priority="4">
      <colorScale>
        <cfvo type="formula" val="IF($B$4=&quot;OUI&quot;,oui,non)"/>
        <cfvo type="max"/>
        <color rgb="FFFF7128"/>
        <color rgb="FFFFEF9C"/>
      </colorScale>
    </cfRule>
  </conditionalFormatting>
  <conditionalFormatting sqref="B8">
    <cfRule type="colorScale" priority="5">
      <colorScale>
        <cfvo type="formula" val="&quot;&quot;&quot;OUI&quot;&quot;&quot;"/>
        <cfvo type="formula" val="&quot;&quot;&quot;NON&quot;&quot;&quot;"/>
        <color rgb="FF008000"/>
        <color rgb="FFFF0000"/>
      </colorScale>
    </cfRule>
  </conditionalFormatting>
  <conditionalFormatting sqref="B10">
    <cfRule type="colorScale" priority="6">
      <colorScale>
        <cfvo type="formula" val="&quot;&quot;&quot;OUI&quot;&quot;&quot;"/>
        <cfvo type="formula" val="&quot;&quot;&quot;NON&quot;&quot;&quot;"/>
        <color rgb="FF008000"/>
        <color rgb="FFFF0000"/>
      </colorScale>
    </cfRule>
  </conditionalFormatting>
  <conditionalFormatting sqref="F10">
    <cfRule type="colorScale" priority="7">
      <colorScale>
        <cfvo type="formula" val="IF($B$4=&quot;OUI&quot;,oui,non)"/>
        <cfvo type="max"/>
        <color rgb="FFFF7128"/>
        <color rgb="FFFFEF9C"/>
      </colorScale>
    </cfRule>
  </conditionalFormatting>
  <conditionalFormatting sqref="B4">
    <cfRule type="colorScale" priority="8">
      <colorScale>
        <cfvo type="formula" val="&quot;&quot;&quot;OUI&quot;&quot;&quot;"/>
        <cfvo type="formula" val="&quot;&quot;&quot;NON&quot;&quot;&quot;"/>
        <color rgb="FF008000"/>
        <color rgb="FFFF0000"/>
      </colorScale>
    </cfRule>
  </conditionalFormatting>
  <conditionalFormatting sqref="F4:N4">
    <cfRule type="containsText" dxfId="1" priority="9" operator="containsText" text="Vous pouvez postuler pour l'octroi du label E3D"/>
  </conditionalFormatting>
  <conditionalFormatting sqref="F10">
    <cfRule type="containsText" dxfId="0" priority="10" operator="containsText" text="Toutefois, la répartition des items entre les trois domaines manque d'équilibre"/>
  </conditionalFormatting>
  <pageMargins left="0.75" right="0.75" top="1" bottom="1" header="0.51180555555555496" footer="0.51180555555555496"/>
  <pageSetup paperSize="9" firstPageNumber="0"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0"/>
  <sheetViews>
    <sheetView topLeftCell="A10" zoomScale="75" zoomScaleNormal="75" workbookViewId="0">
      <selection activeCell="A23" sqref="A23"/>
    </sheetView>
  </sheetViews>
  <sheetFormatPr baseColWidth="10" defaultColWidth="9" defaultRowHeight="18.75"/>
  <cols>
    <col min="1" max="1" width="77" customWidth="1"/>
    <col min="2" max="2" width="66.875" style="74" customWidth="1"/>
    <col min="3" max="1025" width="10.625" customWidth="1"/>
  </cols>
  <sheetData>
    <row r="1" spans="1:2" ht="26.25">
      <c r="A1" s="106" t="s">
        <v>65</v>
      </c>
      <c r="B1" s="106"/>
    </row>
    <row r="2" spans="1:2" ht="20.25">
      <c r="A2" s="75"/>
    </row>
    <row r="3" spans="1:2" ht="23.1" customHeight="1">
      <c r="A3" s="5" t="s">
        <v>20</v>
      </c>
      <c r="B3" s="5"/>
    </row>
    <row r="4" spans="1:2" ht="15" customHeight="1">
      <c r="A4" s="76"/>
      <c r="B4" s="76"/>
    </row>
    <row r="5" spans="1:2" s="72" customFormat="1" ht="21">
      <c r="A5" s="77" t="s">
        <v>66</v>
      </c>
      <c r="B5" s="78" t="s">
        <v>67</v>
      </c>
    </row>
    <row r="6" spans="1:2" ht="36">
      <c r="A6" s="79" t="s">
        <v>22</v>
      </c>
      <c r="B6" s="80" t="s">
        <v>68</v>
      </c>
    </row>
    <row r="7" spans="1:2" ht="72">
      <c r="A7" s="81" t="s">
        <v>69</v>
      </c>
      <c r="B7" s="80" t="s">
        <v>70</v>
      </c>
    </row>
    <row r="8" spans="1:2" ht="72">
      <c r="A8" s="81" t="s">
        <v>24</v>
      </c>
      <c r="B8" s="80" t="s">
        <v>71</v>
      </c>
    </row>
    <row r="9" spans="1:2" ht="72">
      <c r="A9" s="81" t="s">
        <v>25</v>
      </c>
      <c r="B9" s="80" t="s">
        <v>72</v>
      </c>
    </row>
    <row r="10" spans="1:2" ht="90">
      <c r="A10" s="82" t="s">
        <v>73</v>
      </c>
      <c r="B10" s="80" t="s">
        <v>74</v>
      </c>
    </row>
    <row r="11" spans="1:2" ht="54">
      <c r="A11" s="81" t="s">
        <v>27</v>
      </c>
      <c r="B11" s="80" t="s">
        <v>75</v>
      </c>
    </row>
    <row r="12" spans="1:2" ht="54">
      <c r="A12" s="81" t="s">
        <v>28</v>
      </c>
      <c r="B12" s="80" t="s">
        <v>76</v>
      </c>
    </row>
    <row r="13" spans="1:2" ht="54">
      <c r="A13" s="81" t="s">
        <v>29</v>
      </c>
      <c r="B13" s="80" t="s">
        <v>77</v>
      </c>
    </row>
    <row r="14" spans="1:2" ht="108">
      <c r="A14" s="83" t="s">
        <v>30</v>
      </c>
      <c r="B14" s="84" t="s">
        <v>78</v>
      </c>
    </row>
    <row r="15" spans="1:2" ht="18">
      <c r="A15" s="85"/>
      <c r="B15" s="86"/>
    </row>
    <row r="16" spans="1:2" ht="18">
      <c r="A16" s="85"/>
      <c r="B16" s="86"/>
    </row>
    <row r="17" spans="1:2" ht="23.25">
      <c r="A17" s="4" t="s">
        <v>79</v>
      </c>
      <c r="B17" s="4"/>
    </row>
    <row r="18" spans="1:2" ht="15" customHeight="1">
      <c r="A18" s="87"/>
      <c r="B18" s="87"/>
    </row>
    <row r="19" spans="1:2" ht="18">
      <c r="A19" s="88" t="s">
        <v>80</v>
      </c>
      <c r="B19" s="89" t="s">
        <v>67</v>
      </c>
    </row>
    <row r="20" spans="1:2" ht="108">
      <c r="A20" s="90" t="s">
        <v>32</v>
      </c>
      <c r="B20" s="91" t="s">
        <v>81</v>
      </c>
    </row>
    <row r="21" spans="1:2" ht="90">
      <c r="A21" s="92" t="s">
        <v>33</v>
      </c>
      <c r="B21" s="91" t="s">
        <v>82</v>
      </c>
    </row>
    <row r="22" spans="1:2" ht="108">
      <c r="A22" s="90" t="s">
        <v>34</v>
      </c>
      <c r="B22" s="91" t="s">
        <v>83</v>
      </c>
    </row>
    <row r="23" spans="1:2" ht="90">
      <c r="A23" s="90" t="s">
        <v>84</v>
      </c>
      <c r="B23" s="91" t="s">
        <v>85</v>
      </c>
    </row>
    <row r="24" spans="1:2" ht="90">
      <c r="A24" s="90" t="s">
        <v>36</v>
      </c>
      <c r="B24" s="91" t="s">
        <v>86</v>
      </c>
    </row>
    <row r="25" spans="1:2" ht="108">
      <c r="A25" s="90" t="s">
        <v>37</v>
      </c>
      <c r="B25" s="91" t="s">
        <v>87</v>
      </c>
    </row>
    <row r="26" spans="1:2" ht="126">
      <c r="A26" s="90" t="s">
        <v>38</v>
      </c>
      <c r="B26" s="91" t="s">
        <v>88</v>
      </c>
    </row>
    <row r="27" spans="1:2" ht="72">
      <c r="A27" s="93" t="s">
        <v>39</v>
      </c>
      <c r="B27" s="94" t="s">
        <v>89</v>
      </c>
    </row>
    <row r="28" spans="1:2" ht="18">
      <c r="A28" s="85"/>
      <c r="B28" s="86"/>
    </row>
    <row r="29" spans="1:2" ht="18">
      <c r="A29" s="85"/>
      <c r="B29" s="86"/>
    </row>
    <row r="30" spans="1:2" ht="23.25">
      <c r="A30" s="107" t="s">
        <v>90</v>
      </c>
      <c r="B30" s="107"/>
    </row>
    <row r="31" spans="1:2" ht="15" customHeight="1">
      <c r="A31" s="95"/>
      <c r="B31" s="86"/>
    </row>
    <row r="32" spans="1:2" ht="18">
      <c r="A32" s="96" t="s">
        <v>80</v>
      </c>
      <c r="B32" s="97" t="s">
        <v>67</v>
      </c>
    </row>
    <row r="33" spans="1:2" ht="54">
      <c r="A33" s="98" t="s">
        <v>41</v>
      </c>
      <c r="B33" s="91"/>
    </row>
    <row r="34" spans="1:2" ht="72">
      <c r="A34" s="98" t="s">
        <v>42</v>
      </c>
      <c r="B34" s="91"/>
    </row>
    <row r="35" spans="1:2" ht="72">
      <c r="A35" s="98" t="s">
        <v>43</v>
      </c>
      <c r="B35" s="91" t="s">
        <v>91</v>
      </c>
    </row>
    <row r="36" spans="1:2" ht="72">
      <c r="A36" s="99" t="s">
        <v>44</v>
      </c>
      <c r="B36" s="91" t="s">
        <v>92</v>
      </c>
    </row>
    <row r="37" spans="1:2" ht="54">
      <c r="A37" s="98" t="s">
        <v>45</v>
      </c>
      <c r="B37" s="91" t="s">
        <v>93</v>
      </c>
    </row>
    <row r="38" spans="1:2" ht="54">
      <c r="A38" s="98" t="s">
        <v>46</v>
      </c>
      <c r="B38" s="91" t="s">
        <v>94</v>
      </c>
    </row>
    <row r="39" spans="1:2" ht="72">
      <c r="A39" s="99" t="s">
        <v>47</v>
      </c>
      <c r="B39" s="91" t="s">
        <v>95</v>
      </c>
    </row>
    <row r="40" spans="1:2" ht="36">
      <c r="A40" s="100" t="s">
        <v>48</v>
      </c>
      <c r="B40" s="94"/>
    </row>
  </sheetData>
  <mergeCells count="4">
    <mergeCell ref="A1:B1"/>
    <mergeCell ref="A3:B3"/>
    <mergeCell ref="A17:B17"/>
    <mergeCell ref="A30:B30"/>
  </mergeCells>
  <pageMargins left="0" right="0" top="0" bottom="0"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Rappel de la démarche E3D</vt:lpstr>
      <vt:lpstr>Grille d'auto-positionnement</vt:lpstr>
      <vt:lpstr>Tableau de synthèse</vt:lpstr>
      <vt:lpstr>Résultat du positionnement</vt:lpstr>
      <vt:lpstr>Pièces justificatives</vt:lpstr>
    </vt:vector>
  </TitlesOfParts>
  <Company>Rectorat DIJON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Autopositionnement E3D - Écoles - Dijon</dc:title>
  <dc:subject/>
  <dc:creator>Paul GERMAIN</dc:creator>
  <dc:description/>
  <cp:lastModifiedBy>ERUN CHALON 1</cp:lastModifiedBy>
  <cp:revision>0</cp:revision>
  <cp:lastPrinted>2018-02-28T10:47:50Z</cp:lastPrinted>
  <dcterms:created xsi:type="dcterms:W3CDTF">2015-03-07T08:54:11Z</dcterms:created>
  <dcterms:modified xsi:type="dcterms:W3CDTF">2019-09-03T20:54:56Z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Rectorat DIJON</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Manager">
    <vt:lpwstr>IA-IPR Physique Chimie</vt:lpwstr>
  </property>
  <property fmtid="{D5CDD505-2E9C-101B-9397-08002B2CF9AE}" pid="8" name="ScaleCrop">
    <vt:bool>false</vt:bool>
  </property>
  <property fmtid="{D5CDD505-2E9C-101B-9397-08002B2CF9AE}" pid="9" name="ShareDoc">
    <vt:bool>false</vt:bool>
  </property>
</Properties>
</file>